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5\302443 SES Rural NV\1.Implementare\2.Metodologii\A5\"/>
    </mc:Choice>
  </mc:AlternateContent>
  <xr:revisionPtr revIDLastSave="0" documentId="13_ncr:1_{BD171312-2CFD-43CB-AD09-812E4F4D613F}" xr6:coauthVersionLast="47" xr6:coauthVersionMax="47" xr10:uidLastSave="{00000000-0000-0000-0000-000000000000}"/>
  <bookViews>
    <workbookView xWindow="-108" yWindow="-108" windowWidth="23256" windowHeight="12456" activeTab="1" xr2:uid="{00000000-000D-0000-FFFF-FFFF00000000}"/>
  </bookViews>
  <sheets>
    <sheet name="Buget" sheetId="5" r:id="rId1"/>
    <sheet name="Previziuni " sheetId="6"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6" l="1"/>
  <c r="D20" i="6"/>
  <c r="D21" i="6"/>
  <c r="D24" i="6"/>
  <c r="D25" i="6"/>
  <c r="D26" i="6"/>
  <c r="D27" i="6"/>
  <c r="D28" i="6"/>
  <c r="D29" i="6"/>
  <c r="D30" i="6"/>
  <c r="D31" i="6"/>
  <c r="D32" i="6"/>
  <c r="D33" i="6"/>
  <c r="D34" i="6"/>
  <c r="D35" i="6"/>
  <c r="D18" i="6"/>
  <c r="F22" i="6"/>
  <c r="E42" i="6" s="1"/>
  <c r="D26" i="5"/>
  <c r="F143" i="5"/>
  <c r="F140" i="5"/>
  <c r="F144" i="5" s="1"/>
  <c r="F130" i="5"/>
  <c r="D24" i="5" s="1"/>
  <c r="F122" i="5"/>
  <c r="D22" i="5" s="1"/>
  <c r="F118" i="5"/>
  <c r="D21" i="5" s="1"/>
  <c r="F114" i="5"/>
  <c r="D20" i="5" s="1"/>
  <c r="F110" i="5"/>
  <c r="D19" i="5" s="1"/>
  <c r="F58" i="5"/>
  <c r="F57" i="5"/>
  <c r="F56" i="5"/>
  <c r="F55" i="5"/>
  <c r="F39" i="5"/>
  <c r="D10" i="5" s="1"/>
  <c r="G11" i="6"/>
  <c r="E40" i="6" s="1"/>
  <c r="F10" i="6"/>
  <c r="C40" i="6" s="1"/>
  <c r="E43" i="6" l="1"/>
  <c r="F59" i="5"/>
  <c r="D13" i="5" s="1"/>
  <c r="F148" i="5" l="1"/>
  <c r="F147" i="5"/>
  <c r="F134" i="5"/>
  <c r="F133" i="5"/>
  <c r="F126" i="5"/>
  <c r="D23" i="5" s="1"/>
  <c r="F105" i="5"/>
  <c r="F106" i="5" s="1"/>
  <c r="D18" i="5" s="1"/>
  <c r="F101" i="5"/>
  <c r="F102" i="5" s="1"/>
  <c r="D17" i="5" s="1"/>
  <c r="F97" i="5"/>
  <c r="F96" i="5"/>
  <c r="F90" i="5"/>
  <c r="F89" i="5"/>
  <c r="F88" i="5"/>
  <c r="F87" i="5"/>
  <c r="F86" i="5"/>
  <c r="F85" i="5"/>
  <c r="F84" i="5"/>
  <c r="F83" i="5"/>
  <c r="F82" i="5"/>
  <c r="F81" i="5"/>
  <c r="F80" i="5"/>
  <c r="F79" i="5"/>
  <c r="F78" i="5"/>
  <c r="F77" i="5"/>
  <c r="F76" i="5"/>
  <c r="F75" i="5"/>
  <c r="F74" i="5"/>
  <c r="F73" i="5"/>
  <c r="F72" i="5"/>
  <c r="F71" i="5"/>
  <c r="F67" i="5"/>
  <c r="F66" i="5"/>
  <c r="F65" i="5"/>
  <c r="F64" i="5"/>
  <c r="F63" i="5"/>
  <c r="F62" i="5"/>
  <c r="F51" i="5"/>
  <c r="F50" i="5"/>
  <c r="F49" i="5"/>
  <c r="F48" i="5"/>
  <c r="F44" i="5"/>
  <c r="F43" i="5"/>
  <c r="F42" i="5"/>
  <c r="F41" i="5"/>
  <c r="F135" i="5" l="1"/>
  <c r="D25" i="5" s="1"/>
  <c r="F68" i="5"/>
  <c r="D14" i="5" s="1"/>
  <c r="D22" i="6" s="1"/>
  <c r="F45" i="5"/>
  <c r="D11" i="5" s="1"/>
  <c r="F98" i="5"/>
  <c r="D16" i="5" s="1"/>
  <c r="F91" i="5"/>
  <c r="D15" i="5" s="1"/>
  <c r="D23" i="6" s="1"/>
  <c r="F52" i="5"/>
  <c r="D12" i="5" s="1"/>
  <c r="F149" i="5"/>
  <c r="D27" i="5" s="1"/>
  <c r="C42" i="6" l="1"/>
  <c r="C43" i="6" s="1"/>
  <c r="D28" i="5"/>
  <c r="D30" i="5" s="1"/>
  <c r="D31" i="5" s="1"/>
</calcChain>
</file>

<file path=xl/sharedStrings.xml><?xml version="1.0" encoding="utf-8"?>
<sst xmlns="http://schemas.openxmlformats.org/spreadsheetml/2006/main" count="286" uniqueCount="120">
  <si>
    <t>Contributii sociale aferente cheltuielilor salariale</t>
  </si>
  <si>
    <t>Achizitia de active fixe corporale (altele decat terenuri si imobile), obiective de inventar, materii prime si materiale, materiale consumabile, alte cheltuieli de investitii</t>
  </si>
  <si>
    <t>Inchirierea de sedii/spatii pentru desfasurarea activitatilor</t>
  </si>
  <si>
    <t>Leasing operational (fara achizitie)</t>
  </si>
  <si>
    <t>Cheltuieli cu utilitatile</t>
  </si>
  <si>
    <t>Cheltuieli financiare si juridice aferente functionarii intreprinderii</t>
  </si>
  <si>
    <t>Cheltuieli de informare si publicitate</t>
  </si>
  <si>
    <t>CATEGORIA DE CHELTUIALA</t>
  </si>
  <si>
    <t>III</t>
  </si>
  <si>
    <t>V</t>
  </si>
  <si>
    <t>VI</t>
  </si>
  <si>
    <t>VII</t>
  </si>
  <si>
    <t>VIII</t>
  </si>
  <si>
    <t>BUGETUL SINTETIC AL PROIECTULUI</t>
  </si>
  <si>
    <t>Nr.</t>
  </si>
  <si>
    <t xml:space="preserve">Salarii (Salarii nete) </t>
  </si>
  <si>
    <r>
      <t xml:space="preserve">Angajat 1 - </t>
    </r>
    <r>
      <rPr>
        <i/>
        <sz val="11"/>
        <color rgb="FF0070C0"/>
        <rFont val="Calibri"/>
        <family val="2"/>
        <scheme val="minor"/>
      </rPr>
      <t xml:space="preserve">&lt;Se va completa functia propusa si norma de lucru (ore/zi)&gt; </t>
    </r>
  </si>
  <si>
    <r>
      <t xml:space="preserve">Angajat 2 - </t>
    </r>
    <r>
      <rPr>
        <i/>
        <sz val="11"/>
        <color rgb="FF0070C0"/>
        <rFont val="Calibri"/>
        <family val="2"/>
        <scheme val="minor"/>
      </rPr>
      <t xml:space="preserve">&lt;Se va completa functia propusa si norma de lucru (ore/zi)&gt; </t>
    </r>
  </si>
  <si>
    <r>
      <t xml:space="preserve">Angajat 3 - </t>
    </r>
    <r>
      <rPr>
        <i/>
        <sz val="11"/>
        <color rgb="FF0070C0"/>
        <rFont val="Calibri"/>
        <family val="2"/>
        <scheme val="minor"/>
      </rPr>
      <t xml:space="preserve">&lt;Se va completa functia propusa si norma de lucru (ore/zi)&gt; </t>
    </r>
  </si>
  <si>
    <r>
      <t xml:space="preserve">Angajat 4 - </t>
    </r>
    <r>
      <rPr>
        <i/>
        <sz val="11"/>
        <color rgb="FF0070C0"/>
        <rFont val="Calibri"/>
        <family val="2"/>
        <scheme val="minor"/>
      </rPr>
      <t xml:space="preserve">&lt;Se va completa functia propusa si norma de lucru (ore/zi)&gt; </t>
    </r>
  </si>
  <si>
    <t>TOTAL</t>
  </si>
  <si>
    <t>Numar luni</t>
  </si>
  <si>
    <t>Total salariu</t>
  </si>
  <si>
    <t>Salariu net lunar</t>
  </si>
  <si>
    <t>BUGETUL DETALIAT AL PROIECTULUI</t>
  </si>
  <si>
    <t>Contributii lunare</t>
  </si>
  <si>
    <t>Denumire SES:</t>
  </si>
  <si>
    <t>&lt;Se va completa cu numele si prenumele persoanei care aplica&gt;</t>
  </si>
  <si>
    <t>&lt;Se va completa cu denumirea propusa a SES&gt;</t>
  </si>
  <si>
    <t>APLICANT</t>
  </si>
  <si>
    <t>Nr. bucati</t>
  </si>
  <si>
    <t>&lt;Se va completa cu denumirea serviciului propus (ex. Contabilitate)&gt;</t>
  </si>
  <si>
    <t>&lt;Se va completa cu denumirea serviciului propus (ex. SSM Angajati)&gt;</t>
  </si>
  <si>
    <t>&lt;Se va completa cu denumirea serviciului propus (ex. Realizare website)&gt;</t>
  </si>
  <si>
    <t>&lt;Se va completa cu denumirea serviciului propus&gt;</t>
  </si>
  <si>
    <t>&lt;Se va completa cu denumirea achizitiei (ex. Laptop)&gt;</t>
  </si>
  <si>
    <t>&lt;Se va completa cu denumirea achizitiei (ex. Multifunctionala)&gt;</t>
  </si>
  <si>
    <t>&lt;Se va completa cu denumirea achizitiei (ex. Materiale birotica)&gt;</t>
  </si>
  <si>
    <t>&lt;Se va completa cu denumirea achizitiei (ex. Materii prime salon)&gt;</t>
  </si>
  <si>
    <t>&lt;Se va completa cu denumirea achizitiei (ex. Utilaj productie)&gt;</t>
  </si>
  <si>
    <t>&lt;Se va completa cu denumirea achizitiei&gt;</t>
  </si>
  <si>
    <t xml:space="preserve">Nota: pentru materiale consumabile/materii prime necesare pentru desfasurarea activitatii/realizarea productiei, recomandam gruparea acestora intr-o singura linie bugetara. Achizitiile de echipamente, dotari, mobilier, s.a. vor fi trecute in mod individual. </t>
  </si>
  <si>
    <t>&lt;Se va completa cu denumirea achizitiei (ex. Amenajari spatiu)&gt;</t>
  </si>
  <si>
    <t>Nr. luni</t>
  </si>
  <si>
    <t>&lt;Se va completa cu denumirea spatiului inchiriat (ex. Sediu social)&gt;</t>
  </si>
  <si>
    <t>&lt;Se va completa cu denumirea spatiului inchiriat (ex. Punct de lucru)&gt;</t>
  </si>
  <si>
    <t xml:space="preserve">Bugetul SINTETIC se completeaza automat, prin completarea Bugetului DETALIAT. </t>
  </si>
  <si>
    <t>TOTAL PROIECT</t>
  </si>
  <si>
    <t>Valoare Subventie Minimis</t>
  </si>
  <si>
    <t>Contributie proprie SES NEPLATITORI DE TVA, standard la infiintare</t>
  </si>
  <si>
    <t>Procent Contributie proprie SES NEPLATITORI DE TVA</t>
  </si>
  <si>
    <t>DA</t>
  </si>
  <si>
    <t>NU</t>
  </si>
  <si>
    <t>&lt;Se va completa cu valoare totala estimata a utilitatilor lunare&gt;</t>
  </si>
  <si>
    <t>&lt;Se va completa cu valoare totala estimata a leasing-ului lunar&gt;</t>
  </si>
  <si>
    <t>&lt;Se va completa cu valoare a estimata a cheltuielii&gt;</t>
  </si>
  <si>
    <t>&lt;Se va completa cu denumirea cheltuielii (ex. Promovare Google Ads)</t>
  </si>
  <si>
    <t>&lt;Se va completa cu denumirea cheltuielii (ex. Promovare Facebook Ads)</t>
  </si>
  <si>
    <t>Nota: Daca se incheie un contract cu un prestator de servicii (de exemplu pentru materiale publicitare, pentru o coferinta de lansare a proiectului), aceste cheltuieli vor fi reflectate in cadrul capitolului II. Achizitia de servicii)</t>
  </si>
  <si>
    <t>&lt;Se va completa cu denumirea serviciului propus (ex. Marketing)&gt;</t>
  </si>
  <si>
    <t>Dupa caz, se adauga linii noi si se actualizeaza formula din celula TOTAL</t>
  </si>
  <si>
    <t>&lt;Se va completa cu denumirea cheltuielii&gt;</t>
  </si>
  <si>
    <t>Valoare totala, cu TVA</t>
  </si>
  <si>
    <t xml:space="preserve"> Pret unitar, cu TVA</t>
  </si>
  <si>
    <r>
      <t xml:space="preserve">NEPLATITORI DE TVA - </t>
    </r>
    <r>
      <rPr>
        <b/>
        <sz val="14"/>
        <color rgb="FF0070C0"/>
        <rFont val="Calibri"/>
        <family val="2"/>
        <scheme val="minor"/>
      </rPr>
      <t>TVA ELIGIBILA</t>
    </r>
  </si>
  <si>
    <t>Nr. crt.</t>
  </si>
  <si>
    <t>I</t>
  </si>
  <si>
    <t>VALOARE TOTALĂ CU TVA</t>
  </si>
  <si>
    <t>nr crt</t>
  </si>
  <si>
    <t>Categorie/tip produs sau serviciu</t>
  </si>
  <si>
    <t>UM</t>
  </si>
  <si>
    <t>Cantitate</t>
  </si>
  <si>
    <t>Total venituri / încasări pe perioada de implementare</t>
  </si>
  <si>
    <t>Total venituri / încasări pe perioada de sustenabilitate</t>
  </si>
  <si>
    <t>lei</t>
  </si>
  <si>
    <t>Total venituri</t>
  </si>
  <si>
    <t>Total cheltuieli</t>
  </si>
  <si>
    <t>Total profit sau pierdere</t>
  </si>
  <si>
    <t>Total perioada implementare 
(18 luni)</t>
  </si>
  <si>
    <t>Total perioada sustenabilitate 
(13 luni)</t>
  </si>
  <si>
    <t>Preț unitar 
lei</t>
  </si>
  <si>
    <t>PREVIZUNI VENITURI  IMPLEMENTARE ȘI SUSTENABILITATE</t>
  </si>
  <si>
    <t>PREVIZUNI CHELTUIELI  IMPLEMENTARE ȘI SUSTENABILITATE</t>
  </si>
  <si>
    <t>Nr crt</t>
  </si>
  <si>
    <t>Total perioada sustenabilitate 
(13luni)</t>
  </si>
  <si>
    <t>Categoria de cheltuială (se va prelua din buget)</t>
  </si>
  <si>
    <t>PROFIT ȘI PIERDERE PERIOADĂ IMPLEMENTARE ȘI SUSTENABILITATE</t>
  </si>
  <si>
    <t>Cheltuieli înființare întreprindere</t>
  </si>
  <si>
    <t>IV</t>
  </si>
  <si>
    <t xml:space="preserve">Cheltuieli cu deplasarea personalului </t>
  </si>
  <si>
    <t>&lt;Cheltuieli pentru cazare&gt;</t>
  </si>
  <si>
    <t>&lt;Cheltuieli cu diurna personalului propriu&gt;</t>
  </si>
  <si>
    <t>&lt;Cheltuieli pentru transportul persoanelor (inclusiv transportul efectuat cu mijloacele de transport în comun sau taxi, între gară, autogară sau port și locul delegării ori locul de cazare, precum și transportul efectuat pe distanța dintre locul de cazare și locul delegării)&gt;</t>
  </si>
  <si>
    <t>&lt;Taxe și asigurări de călătorie și asigurări medicale aferente deplasării&gt;</t>
  </si>
  <si>
    <t>Achizitia de servicii specializate, pentru care beneficiarul ajutorului de minimis nu are expertiza necesară</t>
  </si>
  <si>
    <t>IX</t>
  </si>
  <si>
    <t>X</t>
  </si>
  <si>
    <t>Cheltuieli cu servicii  de   administrare  a   clădirilor aferente funcționării întreprinderilor</t>
  </si>
  <si>
    <t>XI</t>
  </si>
  <si>
    <t xml:space="preserve">Cheltuieli cu servicii de întreținere și reparare de echipamente  și  mijloace  de transport </t>
  </si>
  <si>
    <t>XII</t>
  </si>
  <si>
    <t>XIII</t>
  </si>
  <si>
    <t>Cheltuieli cu arhivarea de documente</t>
  </si>
  <si>
    <t>Amortizare     de     active     aferente funcționării întreprinderilor</t>
  </si>
  <si>
    <t>XVI</t>
  </si>
  <si>
    <t>Conectare la rețele informatice aferente funcționării</t>
  </si>
  <si>
    <t>XIV</t>
  </si>
  <si>
    <t>XV</t>
  </si>
  <si>
    <t>XVII</t>
  </si>
  <si>
    <t>Alte cheltuieli aferente funcționării întreprinderilor</t>
  </si>
  <si>
    <t>&lt;Prelucrare de date&gt;</t>
  </si>
  <si>
    <t>&lt;Întreținere, actualizare și dezvoltare de aplicații informatice&gt;</t>
  </si>
  <si>
    <t>&lt;Achiziționare de publicații,   cărți, reviste   de   specialitate   relevante   pentru operațiune, în format tipărit și/sau electronic&gt;</t>
  </si>
  <si>
    <t>&lt;Concesiuni,  brevete,  licențe,  mărci comerciale, drepturi și active similare&gt;</t>
  </si>
  <si>
    <t>Cheltuielile aferente garanțiilor oferite de bănci sau alte instituții financiare</t>
  </si>
  <si>
    <t>II.1</t>
  </si>
  <si>
    <t>II.2</t>
  </si>
  <si>
    <t xml:space="preserve">VII </t>
  </si>
  <si>
    <t>Venituri din subventii (se va nota valoarea jutorului de minimis în lei pentru primele 18 luni de implementare)</t>
  </si>
  <si>
    <t>Dupa caz, se adauga linii noi si se actualizeaza formula din celula TOTAL
Contribuțiile se referă la cantribuții angajat+contribuții angajator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</si>
</sst>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rgb="FF0070C0"/>
      <name val="Calibri"/>
      <family val="2"/>
      <scheme val="minor"/>
    </font>
    <font>
      <b/>
      <sz val="12"/>
      <color theme="1"/>
      <name val="Calibri"/>
      <family val="2"/>
      <scheme val="minor"/>
    </font>
    <font>
      <i/>
      <sz val="12"/>
      <color rgb="FF0070C0"/>
      <name val="Calibri"/>
      <family val="2"/>
      <scheme val="minor"/>
    </font>
    <font>
      <b/>
      <sz val="14"/>
      <color theme="1"/>
      <name val="Calibri"/>
      <family val="2"/>
      <scheme val="minor"/>
    </font>
    <font>
      <b/>
      <sz val="14"/>
      <color rgb="FF0070C0"/>
      <name val="Calibri"/>
      <family val="2"/>
      <scheme val="minor"/>
    </font>
    <font>
      <b/>
      <sz val="11"/>
      <color theme="4" tint="-0.249977111117893"/>
      <name val="Calibri"/>
      <family val="2"/>
      <scheme val="minor"/>
    </font>
    <font>
      <sz val="11"/>
      <color theme="1"/>
      <name val="Arial"/>
      <family val="2"/>
    </font>
    <font>
      <b/>
      <sz val="12"/>
      <color theme="1"/>
      <name val="Arial"/>
      <family val="2"/>
    </font>
    <font>
      <b/>
      <sz val="11"/>
      <color theme="1"/>
      <name val="Arial"/>
      <family val="2"/>
    </font>
    <font>
      <b/>
      <sz val="11"/>
      <name val="Arial"/>
      <family val="2"/>
    </font>
    <font>
      <sz val="11"/>
      <name val="Arial"/>
      <family val="2"/>
    </font>
    <font>
      <b/>
      <sz val="11"/>
      <color rgb="FF00B050"/>
      <name val="Arial"/>
      <family val="2"/>
    </font>
  </fonts>
  <fills count="4">
    <fill>
      <patternFill patternType="none"/>
    </fill>
    <fill>
      <patternFill patternType="gray125"/>
    </fill>
    <fill>
      <patternFill patternType="solid">
        <fgColor theme="0" tint="-0.249977111117893"/>
        <bgColor indexed="64"/>
      </patternFill>
    </fill>
    <fill>
      <patternFill patternType="solid">
        <fgColor indexed="22"/>
        <bgColor indexed="3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8"/>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4" fillId="0" borderId="1" xfId="0" applyFont="1" applyBorder="1" applyProtection="1">
      <protection locked="0"/>
    </xf>
    <xf numFmtId="0" fontId="0" fillId="0" borderId="1" xfId="0" applyBorder="1" applyProtection="1">
      <protection locked="0"/>
    </xf>
    <xf numFmtId="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2" xfId="0" applyBorder="1" applyProtection="1">
      <protection locked="0"/>
    </xf>
    <xf numFmtId="4" fontId="1" fillId="2" borderId="1" xfId="0" applyNumberFormat="1" applyFont="1" applyFill="1" applyBorder="1" applyAlignment="1" applyProtection="1">
      <alignment horizontal="center"/>
      <protection locked="0"/>
    </xf>
    <xf numFmtId="0" fontId="2" fillId="0" borderId="1" xfId="0" applyFont="1" applyBorder="1" applyProtection="1">
      <protection locked="0"/>
    </xf>
    <xf numFmtId="0" fontId="2" fillId="0" borderId="2" xfId="0" applyFont="1" applyBorder="1" applyProtection="1">
      <protection locked="0"/>
    </xf>
    <xf numFmtId="0" fontId="2" fillId="0" borderId="4" xfId="0" applyFont="1" applyBorder="1" applyProtection="1">
      <protection locked="0"/>
    </xf>
    <xf numFmtId="0" fontId="0" fillId="0" borderId="1" xfId="0" applyBorder="1"/>
    <xf numFmtId="0" fontId="1" fillId="0" borderId="1" xfId="0" applyFont="1" applyBorder="1" applyAlignment="1">
      <alignment horizontal="center"/>
    </xf>
    <xf numFmtId="0" fontId="0" fillId="0" borderId="1" xfId="0" applyBorder="1" applyAlignment="1">
      <alignment wrapText="1"/>
    </xf>
    <xf numFmtId="0" fontId="8" fillId="0" borderId="0" xfId="0" applyFont="1"/>
    <xf numFmtId="0" fontId="9" fillId="0" borderId="0" xfId="0" applyFont="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wrapText="1"/>
    </xf>
    <xf numFmtId="0" fontId="8" fillId="0" borderId="1" xfId="0" applyFont="1" applyBorder="1"/>
    <xf numFmtId="0" fontId="8" fillId="0" borderId="1" xfId="0" applyFont="1" applyBorder="1" applyAlignment="1">
      <alignment wrapText="1"/>
    </xf>
    <xf numFmtId="0" fontId="12"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center"/>
    </xf>
    <xf numFmtId="0" fontId="8" fillId="0" borderId="1" xfId="0" applyFont="1" applyBorder="1" applyAlignment="1">
      <alignment horizontal="center" wrapText="1"/>
    </xf>
    <xf numFmtId="0" fontId="10" fillId="0" borderId="0" xfId="0" applyFont="1" applyAlignment="1">
      <alignment vertical="center"/>
    </xf>
    <xf numFmtId="0" fontId="2" fillId="0" borderId="1" xfId="0" applyFont="1" applyBorder="1" applyAlignment="1" applyProtection="1">
      <alignment wrapText="1"/>
      <protection locked="0"/>
    </xf>
    <xf numFmtId="0" fontId="2" fillId="0" borderId="1" xfId="0" applyFont="1" applyBorder="1" applyAlignment="1" applyProtection="1">
      <alignment vertical="center" wrapText="1"/>
      <protection locked="0"/>
    </xf>
    <xf numFmtId="0" fontId="0" fillId="0" borderId="1" xfId="0" applyBorder="1" applyAlignment="1">
      <alignment vertical="center" wrapText="1"/>
    </xf>
    <xf numFmtId="0" fontId="8" fillId="0" borderId="0" xfId="0" applyFont="1" applyAlignment="1">
      <alignment vertical="center"/>
    </xf>
    <xf numFmtId="3" fontId="12" fillId="0" borderId="10" xfId="0" applyNumberFormat="1" applyFont="1" applyBorder="1" applyAlignment="1" applyProtection="1">
      <alignment horizontal="center" vertical="center"/>
      <protection locked="0"/>
    </xf>
    <xf numFmtId="0" fontId="8" fillId="0" borderId="0" xfId="0" applyFont="1" applyAlignment="1">
      <alignment horizontal="center"/>
    </xf>
    <xf numFmtId="0" fontId="13" fillId="0" borderId="1" xfId="0" applyFont="1" applyBorder="1" applyAlignment="1">
      <alignment horizontal="center" vertical="center"/>
    </xf>
    <xf numFmtId="0" fontId="2" fillId="0" borderId="0" xfId="0" applyFont="1" applyAlignment="1" applyProtection="1">
      <alignment horizontal="center"/>
      <protection locked="0"/>
    </xf>
    <xf numFmtId="0" fontId="0" fillId="0" borderId="0" xfId="0" applyProtection="1">
      <protection locked="0"/>
    </xf>
    <xf numFmtId="0" fontId="1" fillId="2" borderId="1" xfId="0" applyFont="1" applyFill="1" applyBorder="1" applyProtection="1">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wrapText="1"/>
      <protection locked="0"/>
    </xf>
    <xf numFmtId="0" fontId="5" fillId="0" borderId="1" xfId="0" applyFont="1" applyBorder="1" applyAlignment="1" applyProtection="1">
      <alignment horizontal="center" vertical="center"/>
      <protection locked="0"/>
    </xf>
    <xf numFmtId="0" fontId="0" fillId="0" borderId="0" xfId="0" applyAlignment="1" applyProtection="1">
      <alignment vertical="center"/>
      <protection locked="0"/>
    </xf>
    <xf numFmtId="0" fontId="1" fillId="2" borderId="1" xfId="0" applyFont="1" applyFill="1" applyBorder="1" applyAlignment="1" applyProtection="1">
      <alignment wrapText="1"/>
      <protection locked="0"/>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3" xfId="0" applyFont="1" applyBorder="1" applyAlignment="1" applyProtection="1">
      <alignment horizontal="center"/>
      <protection locked="0"/>
    </xf>
    <xf numFmtId="4" fontId="0" fillId="0" borderId="1" xfId="0" applyNumberFormat="1" applyBorder="1" applyAlignment="1">
      <alignment horizontal="center"/>
    </xf>
    <xf numFmtId="0" fontId="0" fillId="0" borderId="1" xfId="0" applyBorder="1" applyAlignment="1">
      <alignment horizontal="center"/>
    </xf>
    <xf numFmtId="0" fontId="1" fillId="2" borderId="2" xfId="0" applyFont="1" applyFill="1" applyBorder="1" applyAlignment="1" applyProtection="1">
      <alignment horizontal="center" wrapText="1"/>
      <protection locked="0"/>
    </xf>
    <xf numFmtId="0" fontId="1" fillId="2" borderId="4" xfId="0" applyFont="1" applyFill="1" applyBorder="1" applyAlignment="1" applyProtection="1">
      <alignment horizontal="center" wrapText="1"/>
      <protection locked="0"/>
    </xf>
    <xf numFmtId="0" fontId="1" fillId="2" borderId="3" xfId="0" applyFont="1" applyFill="1" applyBorder="1" applyAlignment="1" applyProtection="1">
      <alignment horizontal="center" wrapText="1"/>
      <protection locked="0"/>
    </xf>
    <xf numFmtId="4" fontId="0" fillId="0" borderId="2" xfId="0" applyNumberFormat="1" applyBorder="1" applyAlignment="1" applyProtection="1">
      <alignment horizontal="center" vertical="center"/>
      <protection locked="0"/>
    </xf>
    <xf numFmtId="4" fontId="0" fillId="0" borderId="4" xfId="0" applyNumberFormat="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1" fillId="0" borderId="2" xfId="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3" xfId="0" applyFont="1" applyBorder="1" applyAlignment="1" applyProtection="1">
      <alignment horizontal="right"/>
      <protection locked="0"/>
    </xf>
    <xf numFmtId="4" fontId="1" fillId="0" borderId="1" xfId="0" applyNumberFormat="1" applyFont="1" applyBorder="1" applyAlignment="1">
      <alignment horizontal="center"/>
    </xf>
    <xf numFmtId="0" fontId="1" fillId="0" borderId="1" xfId="0" applyFont="1" applyBorder="1" applyAlignment="1">
      <alignment horizontal="center"/>
    </xf>
    <xf numFmtId="9" fontId="1" fillId="0" borderId="1" xfId="0" applyNumberFormat="1" applyFont="1" applyBorder="1" applyAlignment="1">
      <alignment horizontal="center"/>
    </xf>
    <xf numFmtId="4" fontId="7" fillId="0" borderId="1" xfId="0" applyNumberFormat="1" applyFont="1" applyBorder="1" applyAlignment="1">
      <alignment horizontal="center"/>
    </xf>
    <xf numFmtId="0" fontId="7"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5" fillId="2" borderId="1" xfId="0" applyFont="1" applyFill="1" applyBorder="1" applyAlignment="1" applyProtection="1">
      <alignment horizontal="center" vertical="center"/>
      <protection locked="0"/>
    </xf>
    <xf numFmtId="0" fontId="2" fillId="0" borderId="2" xfId="0" applyFont="1" applyBorder="1" applyAlignment="1" applyProtection="1">
      <alignment horizontal="center" wrapText="1"/>
      <protection locked="0"/>
    </xf>
    <xf numFmtId="0" fontId="0" fillId="0" borderId="1" xfId="0" applyBorder="1" applyAlignment="1" applyProtection="1">
      <alignment horizontal="left" wrapText="1"/>
      <protection locked="0"/>
    </xf>
    <xf numFmtId="3" fontId="12" fillId="0" borderId="1" xfId="0" applyNumberFormat="1" applyFont="1" applyBorder="1" applyAlignment="1" applyProtection="1">
      <alignment horizontal="center" vertical="center"/>
      <protection locked="0"/>
    </xf>
    <xf numFmtId="3" fontId="8" fillId="0" borderId="1" xfId="0" applyNumberFormat="1" applyFont="1" applyBorder="1" applyAlignment="1">
      <alignment horizontal="center"/>
    </xf>
    <xf numFmtId="0" fontId="8" fillId="0" borderId="1" xfId="0" applyFont="1" applyBorder="1" applyAlignment="1">
      <alignment horizontal="center"/>
    </xf>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0" fillId="0" borderId="0" xfId="0" applyFont="1" applyAlignment="1">
      <alignment horizontal="center" vertical="center"/>
    </xf>
    <xf numFmtId="0" fontId="10" fillId="2" borderId="1" xfId="0" applyFont="1" applyFill="1" applyBorder="1" applyAlignment="1">
      <alignment horizontal="center" wrapText="1"/>
    </xf>
    <xf numFmtId="0" fontId="8" fillId="0" borderId="1" xfId="0" applyFont="1" applyBorder="1" applyAlignment="1">
      <alignment horizontal="center" vertical="center"/>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9" fillId="0" borderId="0" xfId="0" applyFont="1" applyAlignment="1">
      <alignment horizontal="center" vertical="center"/>
    </xf>
    <xf numFmtId="0" fontId="8" fillId="0" borderId="2" xfId="0" applyFont="1" applyBorder="1" applyAlignment="1">
      <alignment horizontal="right" wrapText="1"/>
    </xf>
    <xf numFmtId="0" fontId="8" fillId="0" borderId="4" xfId="0" applyFont="1" applyBorder="1" applyAlignment="1">
      <alignment horizontal="right" wrapText="1"/>
    </xf>
    <xf numFmtId="0" fontId="8" fillId="0" borderId="3" xfId="0" applyFont="1" applyBorder="1" applyAlignment="1">
      <alignment horizontal="right" wrapText="1"/>
    </xf>
    <xf numFmtId="0" fontId="8" fillId="0" borderId="2" xfId="0" applyFont="1" applyBorder="1" applyAlignment="1">
      <alignment horizontal="right"/>
    </xf>
    <xf numFmtId="0" fontId="8" fillId="0" borderId="4" xfId="0" applyFont="1" applyBorder="1" applyAlignment="1">
      <alignment horizontal="right"/>
    </xf>
    <xf numFmtId="0" fontId="8" fillId="0" borderId="3" xfId="0" applyFont="1" applyBorder="1" applyAlignment="1">
      <alignment horizontal="right"/>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46706-AD90-44BD-B214-2066AD0FC4EA}">
  <dimension ref="A1:F151"/>
  <sheetViews>
    <sheetView topLeftCell="A130" zoomScaleNormal="100" zoomScaleSheetLayoutView="100" workbookViewId="0">
      <selection activeCell="E79" sqref="E79"/>
    </sheetView>
  </sheetViews>
  <sheetFormatPr defaultRowHeight="14.4" x14ac:dyDescent="0.3"/>
  <cols>
    <col min="3" max="3" width="62" customWidth="1"/>
    <col min="4" max="4" width="20.44140625" customWidth="1"/>
    <col min="5" max="5" width="23.21875" customWidth="1"/>
    <col min="6" max="6" width="25.6640625" customWidth="1"/>
  </cols>
  <sheetData>
    <row r="1" spans="1:6" ht="15.6" x14ac:dyDescent="0.3">
      <c r="A1" s="68" t="s">
        <v>29</v>
      </c>
      <c r="B1" s="68"/>
      <c r="C1" s="1" t="s">
        <v>27</v>
      </c>
    </row>
    <row r="2" spans="1:6" ht="15.6" x14ac:dyDescent="0.3">
      <c r="A2" s="68" t="s">
        <v>26</v>
      </c>
      <c r="B2" s="68"/>
      <c r="C2" s="1" t="s">
        <v>28</v>
      </c>
    </row>
    <row r="4" spans="1:6" x14ac:dyDescent="0.3">
      <c r="B4" s="69" t="s">
        <v>13</v>
      </c>
      <c r="C4" s="69"/>
      <c r="D4" s="69"/>
      <c r="E4" s="69"/>
      <c r="F4" s="69"/>
    </row>
    <row r="5" spans="1:6" x14ac:dyDescent="0.3">
      <c r="B5" s="69"/>
      <c r="C5" s="69"/>
      <c r="D5" s="69"/>
      <c r="E5" s="69"/>
      <c r="F5" s="69"/>
    </row>
    <row r="6" spans="1:6" x14ac:dyDescent="0.3">
      <c r="B6" s="69" t="s">
        <v>64</v>
      </c>
      <c r="C6" s="69"/>
      <c r="D6" s="69"/>
      <c r="E6" s="69"/>
      <c r="F6" s="69"/>
    </row>
    <row r="7" spans="1:6" x14ac:dyDescent="0.3">
      <c r="B7" s="69"/>
      <c r="C7" s="69"/>
      <c r="D7" s="69"/>
      <c r="E7" s="69"/>
      <c r="F7" s="69"/>
    </row>
    <row r="8" spans="1:6" x14ac:dyDescent="0.3">
      <c r="B8" s="70" t="s">
        <v>46</v>
      </c>
      <c r="C8" s="70"/>
      <c r="D8" s="70"/>
      <c r="E8" s="70"/>
      <c r="F8" s="70"/>
    </row>
    <row r="9" spans="1:6" x14ac:dyDescent="0.3">
      <c r="B9" s="11" t="s">
        <v>14</v>
      </c>
      <c r="C9" s="12" t="s">
        <v>7</v>
      </c>
      <c r="D9" s="65" t="s">
        <v>67</v>
      </c>
      <c r="E9" s="66"/>
      <c r="F9" s="67"/>
    </row>
    <row r="10" spans="1:6" x14ac:dyDescent="0.3">
      <c r="B10" s="11" t="s">
        <v>66</v>
      </c>
      <c r="C10" s="11" t="s">
        <v>87</v>
      </c>
      <c r="D10" s="49">
        <f>F39</f>
        <v>0</v>
      </c>
      <c r="E10" s="50"/>
      <c r="F10" s="50"/>
    </row>
    <row r="11" spans="1:6" x14ac:dyDescent="0.3">
      <c r="B11" s="11" t="s">
        <v>115</v>
      </c>
      <c r="C11" s="11" t="s">
        <v>15</v>
      </c>
      <c r="D11" s="49">
        <f>F45</f>
        <v>0</v>
      </c>
      <c r="E11" s="50"/>
      <c r="F11" s="50"/>
    </row>
    <row r="12" spans="1:6" x14ac:dyDescent="0.3">
      <c r="B12" s="11" t="s">
        <v>116</v>
      </c>
      <c r="C12" s="11" t="s">
        <v>0</v>
      </c>
      <c r="D12" s="49">
        <f>F52</f>
        <v>0</v>
      </c>
      <c r="E12" s="50"/>
      <c r="F12" s="50"/>
    </row>
    <row r="13" spans="1:6" x14ac:dyDescent="0.3">
      <c r="B13" s="11" t="s">
        <v>8</v>
      </c>
      <c r="C13" s="11" t="s">
        <v>89</v>
      </c>
      <c r="D13" s="49">
        <f>F59</f>
        <v>0</v>
      </c>
      <c r="E13" s="50"/>
      <c r="F13" s="50"/>
    </row>
    <row r="14" spans="1:6" ht="28.8" x14ac:dyDescent="0.3">
      <c r="B14" s="11" t="s">
        <v>88</v>
      </c>
      <c r="C14" s="13" t="s">
        <v>94</v>
      </c>
      <c r="D14" s="49">
        <f>F68</f>
        <v>0</v>
      </c>
      <c r="E14" s="50"/>
      <c r="F14" s="50"/>
    </row>
    <row r="15" spans="1:6" ht="43.2" x14ac:dyDescent="0.3">
      <c r="B15" s="11" t="s">
        <v>9</v>
      </c>
      <c r="C15" s="13" t="s">
        <v>1</v>
      </c>
      <c r="D15" s="49">
        <f>F91</f>
        <v>0</v>
      </c>
      <c r="E15" s="50"/>
      <c r="F15" s="50"/>
    </row>
    <row r="16" spans="1:6" x14ac:dyDescent="0.3">
      <c r="B16" s="11" t="s">
        <v>10</v>
      </c>
      <c r="C16" s="11" t="s">
        <v>2</v>
      </c>
      <c r="D16" s="49">
        <f>F98</f>
        <v>0</v>
      </c>
      <c r="E16" s="50"/>
      <c r="F16" s="50"/>
    </row>
    <row r="17" spans="2:6" x14ac:dyDescent="0.3">
      <c r="B17" s="11" t="s">
        <v>117</v>
      </c>
      <c r="C17" s="11" t="s">
        <v>4</v>
      </c>
      <c r="D17" s="49">
        <f>F102</f>
        <v>0</v>
      </c>
      <c r="E17" s="50"/>
      <c r="F17" s="50"/>
    </row>
    <row r="18" spans="2:6" x14ac:dyDescent="0.3">
      <c r="B18" s="11" t="s">
        <v>12</v>
      </c>
      <c r="C18" s="11" t="s">
        <v>3</v>
      </c>
      <c r="D18" s="49">
        <f>F106</f>
        <v>0</v>
      </c>
      <c r="E18" s="50"/>
      <c r="F18" s="50"/>
    </row>
    <row r="19" spans="2:6" ht="28.8" x14ac:dyDescent="0.3">
      <c r="B19" s="11" t="s">
        <v>95</v>
      </c>
      <c r="C19" s="13" t="s">
        <v>97</v>
      </c>
      <c r="D19" s="49">
        <f>F110</f>
        <v>0</v>
      </c>
      <c r="E19" s="50"/>
      <c r="F19" s="50"/>
    </row>
    <row r="20" spans="2:6" ht="28.8" x14ac:dyDescent="0.3">
      <c r="B20" s="11" t="s">
        <v>96</v>
      </c>
      <c r="C20" s="13" t="s">
        <v>99</v>
      </c>
      <c r="D20" s="49">
        <f>F114</f>
        <v>0</v>
      </c>
      <c r="E20" s="50"/>
      <c r="F20" s="50"/>
    </row>
    <row r="21" spans="2:6" x14ac:dyDescent="0.3">
      <c r="B21" s="11" t="s">
        <v>98</v>
      </c>
      <c r="C21" s="13" t="s">
        <v>102</v>
      </c>
      <c r="D21" s="49">
        <f>F118</f>
        <v>0</v>
      </c>
      <c r="E21" s="50"/>
      <c r="F21" s="50"/>
    </row>
    <row r="22" spans="2:6" x14ac:dyDescent="0.3">
      <c r="B22" s="11" t="s">
        <v>100</v>
      </c>
      <c r="C22" s="13" t="s">
        <v>103</v>
      </c>
      <c r="D22" s="49">
        <f>F122</f>
        <v>0</v>
      </c>
      <c r="E22" s="50"/>
      <c r="F22" s="50"/>
    </row>
    <row r="23" spans="2:6" x14ac:dyDescent="0.3">
      <c r="B23" s="11" t="s">
        <v>101</v>
      </c>
      <c r="C23" s="11" t="s">
        <v>5</v>
      </c>
      <c r="D23" s="49">
        <f>F126</f>
        <v>0</v>
      </c>
      <c r="E23" s="50"/>
      <c r="F23" s="50"/>
    </row>
    <row r="24" spans="2:6" x14ac:dyDescent="0.3">
      <c r="B24" s="11" t="s">
        <v>106</v>
      </c>
      <c r="C24" s="11" t="s">
        <v>105</v>
      </c>
      <c r="D24" s="49">
        <f>F130</f>
        <v>0</v>
      </c>
      <c r="E24" s="50"/>
      <c r="F24" s="50"/>
    </row>
    <row r="25" spans="2:6" x14ac:dyDescent="0.3">
      <c r="B25" s="11" t="s">
        <v>107</v>
      </c>
      <c r="C25" s="11" t="s">
        <v>6</v>
      </c>
      <c r="D25" s="49">
        <f>F135</f>
        <v>0</v>
      </c>
      <c r="E25" s="50"/>
      <c r="F25" s="50"/>
    </row>
    <row r="26" spans="2:6" x14ac:dyDescent="0.3">
      <c r="B26" s="11" t="s">
        <v>104</v>
      </c>
      <c r="C26" s="11" t="s">
        <v>109</v>
      </c>
      <c r="D26" s="49">
        <f>F144</f>
        <v>0</v>
      </c>
      <c r="E26" s="50"/>
      <c r="F26" s="50"/>
    </row>
    <row r="27" spans="2:6" x14ac:dyDescent="0.3">
      <c r="B27" s="11" t="s">
        <v>108</v>
      </c>
      <c r="C27" s="11" t="s">
        <v>114</v>
      </c>
      <c r="D27" s="49">
        <f>F149</f>
        <v>0</v>
      </c>
      <c r="E27" s="50"/>
      <c r="F27" s="50"/>
    </row>
    <row r="28" spans="2:6" x14ac:dyDescent="0.3">
      <c r="B28" s="71" t="s">
        <v>47</v>
      </c>
      <c r="C28" s="72"/>
      <c r="D28" s="63">
        <f>SUM(D11:D27)</f>
        <v>0</v>
      </c>
      <c r="E28" s="64"/>
      <c r="F28" s="64"/>
    </row>
    <row r="29" spans="2:6" x14ac:dyDescent="0.3">
      <c r="B29" s="71" t="s">
        <v>48</v>
      </c>
      <c r="C29" s="71"/>
      <c r="D29" s="60">
        <v>446742</v>
      </c>
      <c r="E29" s="60"/>
      <c r="F29" s="60"/>
    </row>
    <row r="30" spans="2:6" x14ac:dyDescent="0.3">
      <c r="B30" s="71" t="s">
        <v>49</v>
      </c>
      <c r="C30" s="71"/>
      <c r="D30" s="60">
        <f>D28-D29</f>
        <v>-446742</v>
      </c>
      <c r="E30" s="61"/>
      <c r="F30" s="61"/>
    </row>
    <row r="31" spans="2:6" x14ac:dyDescent="0.3">
      <c r="B31" s="71" t="s">
        <v>50</v>
      </c>
      <c r="C31" s="71"/>
      <c r="D31" s="62">
        <f>D30/D29</f>
        <v>-1</v>
      </c>
      <c r="E31" s="62"/>
      <c r="F31" s="62"/>
    </row>
    <row r="34" spans="2:6" s="35" customFormat="1" x14ac:dyDescent="0.3">
      <c r="B34" s="79" t="s">
        <v>24</v>
      </c>
      <c r="C34" s="79"/>
      <c r="D34" s="79"/>
      <c r="E34" s="79"/>
      <c r="F34" s="79"/>
    </row>
    <row r="35" spans="2:6" s="35" customFormat="1" x14ac:dyDescent="0.3">
      <c r="B35" s="79"/>
      <c r="C35" s="79"/>
      <c r="D35" s="79"/>
      <c r="E35" s="79"/>
      <c r="F35" s="79"/>
    </row>
    <row r="36" spans="2:6" s="35" customFormat="1" x14ac:dyDescent="0.3">
      <c r="B36" s="36" t="s">
        <v>66</v>
      </c>
      <c r="C36" s="36" t="s">
        <v>87</v>
      </c>
      <c r="D36" s="37" t="s">
        <v>63</v>
      </c>
      <c r="E36" s="37" t="s">
        <v>30</v>
      </c>
      <c r="F36" s="38" t="s">
        <v>62</v>
      </c>
    </row>
    <row r="37" spans="2:6" s="35" customFormat="1" ht="18" x14ac:dyDescent="0.3">
      <c r="B37" s="4">
        <v>1</v>
      </c>
      <c r="C37" s="8" t="s">
        <v>61</v>
      </c>
      <c r="D37" s="39"/>
      <c r="E37" s="39"/>
      <c r="F37" s="39"/>
    </row>
    <row r="38" spans="2:6" s="35" customFormat="1" ht="18" x14ac:dyDescent="0.3">
      <c r="B38" s="4">
        <v>2</v>
      </c>
      <c r="C38" s="8" t="s">
        <v>61</v>
      </c>
      <c r="D38" s="39"/>
      <c r="E38" s="39"/>
      <c r="F38" s="39"/>
    </row>
    <row r="39" spans="2:6" s="35" customFormat="1" x14ac:dyDescent="0.3">
      <c r="B39" s="57" t="s">
        <v>20</v>
      </c>
      <c r="C39" s="58"/>
      <c r="D39" s="58"/>
      <c r="E39" s="59"/>
      <c r="F39" s="7">
        <f>SUM(F37:F38)</f>
        <v>0</v>
      </c>
    </row>
    <row r="40" spans="2:6" s="35" customFormat="1" x14ac:dyDescent="0.3">
      <c r="B40" s="36" t="s">
        <v>115</v>
      </c>
      <c r="C40" s="36" t="s">
        <v>15</v>
      </c>
      <c r="D40" s="37" t="s">
        <v>23</v>
      </c>
      <c r="E40" s="37" t="s">
        <v>21</v>
      </c>
      <c r="F40" s="37" t="s">
        <v>22</v>
      </c>
    </row>
    <row r="41" spans="2:6" s="35" customFormat="1" x14ac:dyDescent="0.3">
      <c r="B41" s="4">
        <v>1</v>
      </c>
      <c r="C41" s="2" t="s">
        <v>16</v>
      </c>
      <c r="D41" s="3"/>
      <c r="E41" s="5"/>
      <c r="F41" s="3">
        <f>D41*E41</f>
        <v>0</v>
      </c>
    </row>
    <row r="42" spans="2:6" s="35" customFormat="1" x14ac:dyDescent="0.3">
      <c r="B42" s="4">
        <v>2</v>
      </c>
      <c r="C42" s="2" t="s">
        <v>17</v>
      </c>
      <c r="D42" s="3"/>
      <c r="E42" s="5"/>
      <c r="F42" s="3">
        <f t="shared" ref="F42:F44" si="0">D42*E42</f>
        <v>0</v>
      </c>
    </row>
    <row r="43" spans="2:6" s="35" customFormat="1" x14ac:dyDescent="0.3">
      <c r="B43" s="4">
        <v>3</v>
      </c>
      <c r="C43" s="2" t="s">
        <v>18</v>
      </c>
      <c r="D43" s="3"/>
      <c r="E43" s="5"/>
      <c r="F43" s="3">
        <f t="shared" si="0"/>
        <v>0</v>
      </c>
    </row>
    <row r="44" spans="2:6" s="35" customFormat="1" x14ac:dyDescent="0.3">
      <c r="B44" s="4">
        <v>4</v>
      </c>
      <c r="C44" s="6" t="s">
        <v>19</v>
      </c>
      <c r="D44" s="3"/>
      <c r="E44" s="5"/>
      <c r="F44" s="3">
        <f t="shared" si="0"/>
        <v>0</v>
      </c>
    </row>
    <row r="45" spans="2:6" s="35" customFormat="1" x14ac:dyDescent="0.3">
      <c r="B45" s="57" t="s">
        <v>20</v>
      </c>
      <c r="C45" s="58"/>
      <c r="D45" s="58"/>
      <c r="E45" s="59"/>
      <c r="F45" s="7">
        <f>SUM(F41:F44)</f>
        <v>0</v>
      </c>
    </row>
    <row r="46" spans="2:6" s="35" customFormat="1" x14ac:dyDescent="0.3">
      <c r="B46" s="46" t="s">
        <v>60</v>
      </c>
      <c r="C46" s="47"/>
      <c r="D46" s="47"/>
      <c r="E46" s="47"/>
      <c r="F46" s="48"/>
    </row>
    <row r="47" spans="2:6" s="35" customFormat="1" x14ac:dyDescent="0.3">
      <c r="B47" s="36" t="s">
        <v>116</v>
      </c>
      <c r="C47" s="36" t="s">
        <v>0</v>
      </c>
      <c r="D47" s="37" t="s">
        <v>25</v>
      </c>
      <c r="E47" s="37" t="s">
        <v>21</v>
      </c>
      <c r="F47" s="37" t="s">
        <v>22</v>
      </c>
    </row>
    <row r="48" spans="2:6" s="35" customFormat="1" x14ac:dyDescent="0.3">
      <c r="B48" s="4">
        <v>1</v>
      </c>
      <c r="C48" s="2" t="s">
        <v>16</v>
      </c>
      <c r="D48" s="3"/>
      <c r="E48" s="5"/>
      <c r="F48" s="3">
        <f>D48*E48</f>
        <v>0</v>
      </c>
    </row>
    <row r="49" spans="2:6" s="35" customFormat="1" x14ac:dyDescent="0.3">
      <c r="B49" s="4">
        <v>2</v>
      </c>
      <c r="C49" s="2" t="s">
        <v>17</v>
      </c>
      <c r="D49" s="3"/>
      <c r="E49" s="5"/>
      <c r="F49" s="3">
        <f t="shared" ref="F49:F51" si="1">D49*E49</f>
        <v>0</v>
      </c>
    </row>
    <row r="50" spans="2:6" s="35" customFormat="1" x14ac:dyDescent="0.3">
      <c r="B50" s="4">
        <v>3</v>
      </c>
      <c r="C50" s="2" t="s">
        <v>18</v>
      </c>
      <c r="D50" s="3"/>
      <c r="E50" s="5"/>
      <c r="F50" s="3">
        <f t="shared" si="1"/>
        <v>0</v>
      </c>
    </row>
    <row r="51" spans="2:6" s="35" customFormat="1" x14ac:dyDescent="0.3">
      <c r="B51" s="4">
        <v>4</v>
      </c>
      <c r="C51" s="6" t="s">
        <v>19</v>
      </c>
      <c r="D51" s="3"/>
      <c r="E51" s="5"/>
      <c r="F51" s="3">
        <f t="shared" si="1"/>
        <v>0</v>
      </c>
    </row>
    <row r="52" spans="2:6" s="35" customFormat="1" x14ac:dyDescent="0.3">
      <c r="B52" s="57" t="s">
        <v>20</v>
      </c>
      <c r="C52" s="58"/>
      <c r="D52" s="58"/>
      <c r="E52" s="59"/>
      <c r="F52" s="7">
        <f>SUM(F48:F51)</f>
        <v>0</v>
      </c>
    </row>
    <row r="53" spans="2:6" s="35" customFormat="1" ht="32.4" customHeight="1" x14ac:dyDescent="0.3">
      <c r="B53" s="80" t="s">
        <v>119</v>
      </c>
      <c r="C53" s="47"/>
      <c r="D53" s="47"/>
      <c r="E53" s="47"/>
      <c r="F53" s="48"/>
    </row>
    <row r="54" spans="2:6" s="35" customFormat="1" x14ac:dyDescent="0.3">
      <c r="B54" s="36" t="s">
        <v>8</v>
      </c>
      <c r="C54" s="36" t="s">
        <v>89</v>
      </c>
      <c r="D54" s="37" t="s">
        <v>63</v>
      </c>
      <c r="E54" s="37" t="s">
        <v>30</v>
      </c>
      <c r="F54" s="38" t="s">
        <v>62</v>
      </c>
    </row>
    <row r="55" spans="2:6" s="35" customFormat="1" x14ac:dyDescent="0.3">
      <c r="B55" s="4">
        <v>1</v>
      </c>
      <c r="C55" s="8" t="s">
        <v>90</v>
      </c>
      <c r="D55" s="3"/>
      <c r="E55" s="5"/>
      <c r="F55" s="3">
        <f>D55*E55</f>
        <v>0</v>
      </c>
    </row>
    <row r="56" spans="2:6" s="35" customFormat="1" x14ac:dyDescent="0.3">
      <c r="B56" s="4">
        <v>2</v>
      </c>
      <c r="C56" s="8" t="s">
        <v>91</v>
      </c>
      <c r="D56" s="3"/>
      <c r="E56" s="5"/>
      <c r="F56" s="3">
        <f t="shared" ref="F56:F57" si="2">D56*E56</f>
        <v>0</v>
      </c>
    </row>
    <row r="57" spans="2:6" s="40" customFormat="1" ht="57.6" x14ac:dyDescent="0.3">
      <c r="B57" s="5">
        <v>3</v>
      </c>
      <c r="C57" s="28" t="s">
        <v>92</v>
      </c>
      <c r="D57" s="3"/>
      <c r="E57" s="5"/>
      <c r="F57" s="3">
        <f t="shared" si="2"/>
        <v>0</v>
      </c>
    </row>
    <row r="58" spans="2:6" s="35" customFormat="1" x14ac:dyDescent="0.3">
      <c r="B58" s="4">
        <v>4</v>
      </c>
      <c r="C58" s="8" t="s">
        <v>93</v>
      </c>
      <c r="D58" s="3"/>
      <c r="E58" s="5"/>
      <c r="F58" s="3">
        <f>D58*E58</f>
        <v>0</v>
      </c>
    </row>
    <row r="59" spans="2:6" s="35" customFormat="1" x14ac:dyDescent="0.3">
      <c r="B59" s="57" t="s">
        <v>20</v>
      </c>
      <c r="C59" s="58"/>
      <c r="D59" s="58"/>
      <c r="E59" s="59"/>
      <c r="F59" s="7">
        <f>SUM(F55:F58)</f>
        <v>0</v>
      </c>
    </row>
    <row r="60" spans="2:6" s="35" customFormat="1" x14ac:dyDescent="0.3">
      <c r="B60" s="46" t="s">
        <v>60</v>
      </c>
      <c r="C60" s="47"/>
      <c r="D60" s="47"/>
      <c r="E60" s="47"/>
      <c r="F60" s="48"/>
    </row>
    <row r="61" spans="2:6" s="35" customFormat="1" ht="28.8" x14ac:dyDescent="0.3">
      <c r="B61" s="36" t="s">
        <v>88</v>
      </c>
      <c r="C61" s="41" t="s">
        <v>94</v>
      </c>
      <c r="D61" s="37" t="s">
        <v>63</v>
      </c>
      <c r="E61" s="37" t="s">
        <v>30</v>
      </c>
      <c r="F61" s="38" t="s">
        <v>62</v>
      </c>
    </row>
    <row r="62" spans="2:6" s="35" customFormat="1" x14ac:dyDescent="0.3">
      <c r="B62" s="4">
        <v>1</v>
      </c>
      <c r="C62" s="8" t="s">
        <v>31</v>
      </c>
      <c r="D62" s="3"/>
      <c r="E62" s="5"/>
      <c r="F62" s="3">
        <f>D62*E62</f>
        <v>0</v>
      </c>
    </row>
    <row r="63" spans="2:6" s="35" customFormat="1" x14ac:dyDescent="0.3">
      <c r="B63" s="4">
        <v>2</v>
      </c>
      <c r="C63" s="8" t="s">
        <v>32</v>
      </c>
      <c r="D63" s="3"/>
      <c r="E63" s="5"/>
      <c r="F63" s="3">
        <f t="shared" ref="F63:F67" si="3">D63*E63</f>
        <v>0</v>
      </c>
    </row>
    <row r="64" spans="2:6" s="35" customFormat="1" x14ac:dyDescent="0.3">
      <c r="B64" s="4">
        <v>3</v>
      </c>
      <c r="C64" s="8" t="s">
        <v>33</v>
      </c>
      <c r="D64" s="3"/>
      <c r="E64" s="5"/>
      <c r="F64" s="3">
        <f t="shared" si="3"/>
        <v>0</v>
      </c>
    </row>
    <row r="65" spans="2:6" s="35" customFormat="1" x14ac:dyDescent="0.3">
      <c r="B65" s="4">
        <v>4</v>
      </c>
      <c r="C65" s="8" t="s">
        <v>59</v>
      </c>
      <c r="D65" s="3"/>
      <c r="E65" s="5"/>
      <c r="F65" s="3">
        <f>D65*E65</f>
        <v>0</v>
      </c>
    </row>
    <row r="66" spans="2:6" s="35" customFormat="1" x14ac:dyDescent="0.3">
      <c r="B66" s="4">
        <v>5</v>
      </c>
      <c r="C66" s="8" t="s">
        <v>34</v>
      </c>
      <c r="D66" s="3"/>
      <c r="E66" s="5"/>
      <c r="F66" s="3">
        <f t="shared" si="3"/>
        <v>0</v>
      </c>
    </row>
    <row r="67" spans="2:6" s="35" customFormat="1" x14ac:dyDescent="0.3">
      <c r="B67" s="4">
        <v>6</v>
      </c>
      <c r="C67" s="8" t="s">
        <v>34</v>
      </c>
      <c r="D67" s="3"/>
      <c r="E67" s="5"/>
      <c r="F67" s="3">
        <f t="shared" si="3"/>
        <v>0</v>
      </c>
    </row>
    <row r="68" spans="2:6" s="35" customFormat="1" x14ac:dyDescent="0.3">
      <c r="B68" s="57" t="s">
        <v>20</v>
      </c>
      <c r="C68" s="58"/>
      <c r="D68" s="58"/>
      <c r="E68" s="59"/>
      <c r="F68" s="7">
        <f>SUM(F62:F67)</f>
        <v>0</v>
      </c>
    </row>
    <row r="69" spans="2:6" s="35" customFormat="1" x14ac:dyDescent="0.3">
      <c r="B69" s="46" t="s">
        <v>60</v>
      </c>
      <c r="C69" s="47"/>
      <c r="D69" s="47"/>
      <c r="E69" s="47"/>
      <c r="F69" s="48"/>
    </row>
    <row r="70" spans="2:6" s="35" customFormat="1" ht="43.2" x14ac:dyDescent="0.3">
      <c r="B70" s="42" t="s">
        <v>9</v>
      </c>
      <c r="C70" s="43" t="s">
        <v>1</v>
      </c>
      <c r="D70" s="44" t="s">
        <v>63</v>
      </c>
      <c r="E70" s="44" t="s">
        <v>30</v>
      </c>
      <c r="F70" s="45" t="s">
        <v>62</v>
      </c>
    </row>
    <row r="71" spans="2:6" s="35" customFormat="1" x14ac:dyDescent="0.3">
      <c r="B71" s="4">
        <v>1</v>
      </c>
      <c r="C71" s="9" t="s">
        <v>35</v>
      </c>
      <c r="D71" s="3"/>
      <c r="E71" s="5"/>
      <c r="F71" s="3">
        <f>D71*E71</f>
        <v>0</v>
      </c>
    </row>
    <row r="72" spans="2:6" s="35" customFormat="1" x14ac:dyDescent="0.3">
      <c r="B72" s="4">
        <v>2</v>
      </c>
      <c r="C72" s="9" t="s">
        <v>36</v>
      </c>
      <c r="D72" s="3"/>
      <c r="E72" s="5"/>
      <c r="F72" s="3">
        <f t="shared" ref="F72:F73" si="4">D72*E72</f>
        <v>0</v>
      </c>
    </row>
    <row r="73" spans="2:6" s="35" customFormat="1" x14ac:dyDescent="0.3">
      <c r="B73" s="4">
        <v>3</v>
      </c>
      <c r="C73" s="9" t="s">
        <v>37</v>
      </c>
      <c r="D73" s="3"/>
      <c r="E73" s="5"/>
      <c r="F73" s="3">
        <f t="shared" si="4"/>
        <v>0</v>
      </c>
    </row>
    <row r="74" spans="2:6" s="35" customFormat="1" x14ac:dyDescent="0.3">
      <c r="B74" s="4">
        <v>4</v>
      </c>
      <c r="C74" s="9" t="s">
        <v>38</v>
      </c>
      <c r="D74" s="3"/>
      <c r="E74" s="5"/>
      <c r="F74" s="3">
        <f>D74*E74</f>
        <v>0</v>
      </c>
    </row>
    <row r="75" spans="2:6" s="35" customFormat="1" x14ac:dyDescent="0.3">
      <c r="B75" s="4">
        <v>5</v>
      </c>
      <c r="C75" s="9" t="s">
        <v>39</v>
      </c>
      <c r="D75" s="3"/>
      <c r="E75" s="5"/>
      <c r="F75" s="3">
        <f t="shared" ref="F75:F90" si="5">D75*E75</f>
        <v>0</v>
      </c>
    </row>
    <row r="76" spans="2:6" s="35" customFormat="1" x14ac:dyDescent="0.3">
      <c r="B76" s="4">
        <v>6</v>
      </c>
      <c r="C76" s="9" t="s">
        <v>40</v>
      </c>
      <c r="D76" s="3"/>
      <c r="E76" s="5"/>
      <c r="F76" s="3">
        <f t="shared" si="5"/>
        <v>0</v>
      </c>
    </row>
    <row r="77" spans="2:6" s="35" customFormat="1" x14ac:dyDescent="0.3">
      <c r="B77" s="4">
        <v>7</v>
      </c>
      <c r="C77" s="10" t="s">
        <v>40</v>
      </c>
      <c r="D77" s="3"/>
      <c r="E77" s="5"/>
      <c r="F77" s="3">
        <f t="shared" si="5"/>
        <v>0</v>
      </c>
    </row>
    <row r="78" spans="2:6" s="35" customFormat="1" x14ac:dyDescent="0.3">
      <c r="B78" s="4">
        <v>8</v>
      </c>
      <c r="C78" s="9" t="s">
        <v>40</v>
      </c>
      <c r="D78" s="3"/>
      <c r="E78" s="5"/>
      <c r="F78" s="3">
        <f t="shared" si="5"/>
        <v>0</v>
      </c>
    </row>
    <row r="79" spans="2:6" s="35" customFormat="1" x14ac:dyDescent="0.3">
      <c r="B79" s="4">
        <v>9</v>
      </c>
      <c r="C79" s="9" t="s">
        <v>40</v>
      </c>
      <c r="D79" s="3"/>
      <c r="E79" s="5"/>
      <c r="F79" s="3">
        <f t="shared" si="5"/>
        <v>0</v>
      </c>
    </row>
    <row r="80" spans="2:6" s="35" customFormat="1" x14ac:dyDescent="0.3">
      <c r="B80" s="4">
        <v>10</v>
      </c>
      <c r="C80" s="9" t="s">
        <v>40</v>
      </c>
      <c r="D80" s="3"/>
      <c r="E80" s="5"/>
      <c r="F80" s="3">
        <f t="shared" si="5"/>
        <v>0</v>
      </c>
    </row>
    <row r="81" spans="2:6" s="35" customFormat="1" x14ac:dyDescent="0.3">
      <c r="B81" s="4">
        <v>11</v>
      </c>
      <c r="C81" s="9" t="s">
        <v>40</v>
      </c>
      <c r="D81" s="3"/>
      <c r="E81" s="5"/>
      <c r="F81" s="3">
        <f t="shared" si="5"/>
        <v>0</v>
      </c>
    </row>
    <row r="82" spans="2:6" s="35" customFormat="1" x14ac:dyDescent="0.3">
      <c r="B82" s="4">
        <v>12</v>
      </c>
      <c r="C82" s="9" t="s">
        <v>40</v>
      </c>
      <c r="D82" s="3"/>
      <c r="E82" s="5"/>
      <c r="F82" s="3">
        <f>D82*E82</f>
        <v>0</v>
      </c>
    </row>
    <row r="83" spans="2:6" s="35" customFormat="1" x14ac:dyDescent="0.3">
      <c r="B83" s="4">
        <v>13</v>
      </c>
      <c r="C83" s="9" t="s">
        <v>40</v>
      </c>
      <c r="D83" s="3"/>
      <c r="E83" s="5"/>
      <c r="F83" s="3">
        <f t="shared" si="5"/>
        <v>0</v>
      </c>
    </row>
    <row r="84" spans="2:6" s="35" customFormat="1" x14ac:dyDescent="0.3">
      <c r="B84" s="4">
        <v>14</v>
      </c>
      <c r="C84" s="9" t="s">
        <v>40</v>
      </c>
      <c r="D84" s="3"/>
      <c r="E84" s="5"/>
      <c r="F84" s="3">
        <f t="shared" si="5"/>
        <v>0</v>
      </c>
    </row>
    <row r="85" spans="2:6" s="35" customFormat="1" x14ac:dyDescent="0.3">
      <c r="B85" s="4">
        <v>15</v>
      </c>
      <c r="C85" s="9" t="s">
        <v>40</v>
      </c>
      <c r="D85" s="3"/>
      <c r="E85" s="5"/>
      <c r="F85" s="3">
        <f t="shared" si="5"/>
        <v>0</v>
      </c>
    </row>
    <row r="86" spans="2:6" s="35" customFormat="1" x14ac:dyDescent="0.3">
      <c r="B86" s="4">
        <v>16</v>
      </c>
      <c r="C86" s="9" t="s">
        <v>40</v>
      </c>
      <c r="D86" s="3"/>
      <c r="E86" s="5"/>
      <c r="F86" s="3">
        <f t="shared" si="5"/>
        <v>0</v>
      </c>
    </row>
    <row r="87" spans="2:6" s="35" customFormat="1" x14ac:dyDescent="0.3">
      <c r="B87" s="4">
        <v>17</v>
      </c>
      <c r="C87" s="9" t="s">
        <v>40</v>
      </c>
      <c r="D87" s="3"/>
      <c r="E87" s="5"/>
      <c r="F87" s="3">
        <f t="shared" si="5"/>
        <v>0</v>
      </c>
    </row>
    <row r="88" spans="2:6" s="35" customFormat="1" x14ac:dyDescent="0.3">
      <c r="B88" s="4">
        <v>18</v>
      </c>
      <c r="C88" s="9" t="s">
        <v>40</v>
      </c>
      <c r="D88" s="3"/>
      <c r="E88" s="5"/>
      <c r="F88" s="3">
        <f t="shared" si="5"/>
        <v>0</v>
      </c>
    </row>
    <row r="89" spans="2:6" s="35" customFormat="1" x14ac:dyDescent="0.3">
      <c r="B89" s="4">
        <v>19</v>
      </c>
      <c r="C89" s="9" t="s">
        <v>40</v>
      </c>
      <c r="D89" s="3"/>
      <c r="E89" s="5"/>
      <c r="F89" s="3">
        <f t="shared" si="5"/>
        <v>0</v>
      </c>
    </row>
    <row r="90" spans="2:6" s="35" customFormat="1" x14ac:dyDescent="0.3">
      <c r="B90" s="4">
        <v>20</v>
      </c>
      <c r="C90" s="9" t="s">
        <v>42</v>
      </c>
      <c r="D90" s="3"/>
      <c r="E90" s="5"/>
      <c r="F90" s="3">
        <f t="shared" si="5"/>
        <v>0</v>
      </c>
    </row>
    <row r="91" spans="2:6" s="35" customFormat="1" x14ac:dyDescent="0.3">
      <c r="B91" s="57" t="s">
        <v>20</v>
      </c>
      <c r="C91" s="58"/>
      <c r="D91" s="58"/>
      <c r="E91" s="59"/>
      <c r="F91" s="7">
        <f>SUM(F71:F90)</f>
        <v>0</v>
      </c>
    </row>
    <row r="92" spans="2:6" s="35" customFormat="1" x14ac:dyDescent="0.3">
      <c r="B92" s="46" t="s">
        <v>60</v>
      </c>
      <c r="C92" s="47"/>
      <c r="D92" s="47"/>
      <c r="E92" s="47"/>
      <c r="F92" s="48"/>
    </row>
    <row r="93" spans="2:6" s="35" customFormat="1" x14ac:dyDescent="0.3">
      <c r="B93" s="81" t="s">
        <v>41</v>
      </c>
      <c r="C93" s="81"/>
      <c r="D93" s="81"/>
      <c r="E93" s="81"/>
      <c r="F93" s="81"/>
    </row>
    <row r="94" spans="2:6" s="35" customFormat="1" x14ac:dyDescent="0.3">
      <c r="B94" s="81"/>
      <c r="C94" s="81"/>
      <c r="D94" s="81"/>
      <c r="E94" s="81"/>
      <c r="F94" s="81"/>
    </row>
    <row r="95" spans="2:6" s="35" customFormat="1" x14ac:dyDescent="0.3">
      <c r="B95" s="36" t="s">
        <v>10</v>
      </c>
      <c r="C95" s="36" t="s">
        <v>2</v>
      </c>
      <c r="D95" s="44" t="s">
        <v>63</v>
      </c>
      <c r="E95" s="37" t="s">
        <v>43</v>
      </c>
      <c r="F95" s="45" t="s">
        <v>62</v>
      </c>
    </row>
    <row r="96" spans="2:6" s="35" customFormat="1" x14ac:dyDescent="0.3">
      <c r="B96" s="4">
        <v>1</v>
      </c>
      <c r="C96" s="8" t="s">
        <v>44</v>
      </c>
      <c r="D96" s="3"/>
      <c r="E96" s="5"/>
      <c r="F96" s="3">
        <f>D96*E96</f>
        <v>0</v>
      </c>
    </row>
    <row r="97" spans="2:6" s="35" customFormat="1" x14ac:dyDescent="0.3">
      <c r="B97" s="4">
        <v>2</v>
      </c>
      <c r="C97" s="8" t="s">
        <v>45</v>
      </c>
      <c r="D97" s="3"/>
      <c r="E97" s="5"/>
      <c r="F97" s="3">
        <f>D97*E97</f>
        <v>0</v>
      </c>
    </row>
    <row r="98" spans="2:6" s="35" customFormat="1" x14ac:dyDescent="0.3">
      <c r="B98" s="57" t="s">
        <v>20</v>
      </c>
      <c r="C98" s="58"/>
      <c r="D98" s="58"/>
      <c r="E98" s="59"/>
      <c r="F98" s="7">
        <f>SUM(F96:F97)</f>
        <v>0</v>
      </c>
    </row>
    <row r="99" spans="2:6" s="35" customFormat="1" x14ac:dyDescent="0.3">
      <c r="B99" s="46" t="s">
        <v>60</v>
      </c>
      <c r="C99" s="47"/>
      <c r="D99" s="47"/>
      <c r="E99" s="47"/>
      <c r="F99" s="48"/>
    </row>
    <row r="100" spans="2:6" s="35" customFormat="1" x14ac:dyDescent="0.3">
      <c r="B100" s="36" t="s">
        <v>11</v>
      </c>
      <c r="C100" s="36" t="s">
        <v>4</v>
      </c>
      <c r="D100" s="44" t="s">
        <v>63</v>
      </c>
      <c r="E100" s="37" t="s">
        <v>43</v>
      </c>
      <c r="F100" s="45" t="s">
        <v>62</v>
      </c>
    </row>
    <row r="101" spans="2:6" s="35" customFormat="1" x14ac:dyDescent="0.3">
      <c r="B101" s="4">
        <v>1</v>
      </c>
      <c r="C101" s="8" t="s">
        <v>53</v>
      </c>
      <c r="D101" s="3"/>
      <c r="E101" s="5"/>
      <c r="F101" s="3">
        <f>D101*E101</f>
        <v>0</v>
      </c>
    </row>
    <row r="102" spans="2:6" s="35" customFormat="1" x14ac:dyDescent="0.3">
      <c r="B102" s="57" t="s">
        <v>20</v>
      </c>
      <c r="C102" s="58"/>
      <c r="D102" s="58"/>
      <c r="E102" s="59"/>
      <c r="F102" s="7">
        <f>SUM(F101:F101)</f>
        <v>0</v>
      </c>
    </row>
    <row r="103" spans="2:6" s="35" customFormat="1" x14ac:dyDescent="0.3">
      <c r="B103" s="46" t="s">
        <v>60</v>
      </c>
      <c r="C103" s="47"/>
      <c r="D103" s="47"/>
      <c r="E103" s="47"/>
      <c r="F103" s="48"/>
    </row>
    <row r="104" spans="2:6" s="35" customFormat="1" x14ac:dyDescent="0.3">
      <c r="B104" s="36" t="s">
        <v>12</v>
      </c>
      <c r="C104" s="36" t="s">
        <v>3</v>
      </c>
      <c r="D104" s="44" t="s">
        <v>63</v>
      </c>
      <c r="E104" s="37" t="s">
        <v>43</v>
      </c>
      <c r="F104" s="45" t="s">
        <v>62</v>
      </c>
    </row>
    <row r="105" spans="2:6" s="35" customFormat="1" x14ac:dyDescent="0.3">
      <c r="B105" s="4">
        <v>1</v>
      </c>
      <c r="C105" s="8" t="s">
        <v>54</v>
      </c>
      <c r="D105" s="3"/>
      <c r="E105" s="5"/>
      <c r="F105" s="3">
        <f>D105*E105</f>
        <v>0</v>
      </c>
    </row>
    <row r="106" spans="2:6" s="35" customFormat="1" x14ac:dyDescent="0.3">
      <c r="B106" s="57" t="s">
        <v>20</v>
      </c>
      <c r="C106" s="58"/>
      <c r="D106" s="58"/>
      <c r="E106" s="59"/>
      <c r="F106" s="7">
        <f>SUM(F105:F105)</f>
        <v>0</v>
      </c>
    </row>
    <row r="107" spans="2:6" s="35" customFormat="1" x14ac:dyDescent="0.3">
      <c r="B107" s="46" t="s">
        <v>60</v>
      </c>
      <c r="C107" s="47"/>
      <c r="D107" s="47"/>
      <c r="E107" s="47"/>
      <c r="F107" s="48"/>
    </row>
    <row r="108" spans="2:6" s="35" customFormat="1" ht="28.8" x14ac:dyDescent="0.3">
      <c r="B108" s="36" t="s">
        <v>95</v>
      </c>
      <c r="C108" s="41" t="s">
        <v>97</v>
      </c>
      <c r="D108" s="51" t="s">
        <v>62</v>
      </c>
      <c r="E108" s="52"/>
      <c r="F108" s="53"/>
    </row>
    <row r="109" spans="2:6" s="35" customFormat="1" x14ac:dyDescent="0.3">
      <c r="B109" s="4">
        <v>1</v>
      </c>
      <c r="C109" s="8" t="s">
        <v>55</v>
      </c>
      <c r="D109" s="54"/>
      <c r="E109" s="55"/>
      <c r="F109" s="56"/>
    </row>
    <row r="110" spans="2:6" s="35" customFormat="1" x14ac:dyDescent="0.3">
      <c r="B110" s="57" t="s">
        <v>20</v>
      </c>
      <c r="C110" s="58"/>
      <c r="D110" s="58"/>
      <c r="E110" s="59"/>
      <c r="F110" s="7">
        <f>D109</f>
        <v>0</v>
      </c>
    </row>
    <row r="111" spans="2:6" s="35" customFormat="1" x14ac:dyDescent="0.3">
      <c r="B111" s="46" t="s">
        <v>60</v>
      </c>
      <c r="C111" s="47"/>
      <c r="D111" s="47"/>
      <c r="E111" s="47"/>
      <c r="F111" s="48"/>
    </row>
    <row r="112" spans="2:6" s="35" customFormat="1" ht="28.8" x14ac:dyDescent="0.3">
      <c r="B112" s="36" t="s">
        <v>96</v>
      </c>
      <c r="C112" s="41" t="s">
        <v>99</v>
      </c>
      <c r="D112" s="51" t="s">
        <v>62</v>
      </c>
      <c r="E112" s="52"/>
      <c r="F112" s="53"/>
    </row>
    <row r="113" spans="2:6" s="35" customFormat="1" x14ac:dyDescent="0.3">
      <c r="B113" s="4">
        <v>1</v>
      </c>
      <c r="C113" s="8" t="s">
        <v>55</v>
      </c>
      <c r="D113" s="54"/>
      <c r="E113" s="55"/>
      <c r="F113" s="56"/>
    </row>
    <row r="114" spans="2:6" s="35" customFormat="1" x14ac:dyDescent="0.3">
      <c r="B114" s="57" t="s">
        <v>20</v>
      </c>
      <c r="C114" s="58"/>
      <c r="D114" s="58"/>
      <c r="E114" s="59"/>
      <c r="F114" s="7">
        <f>D113</f>
        <v>0</v>
      </c>
    </row>
    <row r="115" spans="2:6" s="35" customFormat="1" x14ac:dyDescent="0.3">
      <c r="B115" s="46" t="s">
        <v>60</v>
      </c>
      <c r="C115" s="47"/>
      <c r="D115" s="47"/>
      <c r="E115" s="47"/>
      <c r="F115" s="48"/>
    </row>
    <row r="116" spans="2:6" s="35" customFormat="1" x14ac:dyDescent="0.3">
      <c r="B116" s="36" t="s">
        <v>98</v>
      </c>
      <c r="C116" s="41" t="s">
        <v>102</v>
      </c>
      <c r="D116" s="51" t="s">
        <v>62</v>
      </c>
      <c r="E116" s="52"/>
      <c r="F116" s="53"/>
    </row>
    <row r="117" spans="2:6" s="35" customFormat="1" x14ac:dyDescent="0.3">
      <c r="B117" s="4">
        <v>1</v>
      </c>
      <c r="C117" s="8" t="s">
        <v>55</v>
      </c>
      <c r="D117" s="54"/>
      <c r="E117" s="55"/>
      <c r="F117" s="56"/>
    </row>
    <row r="118" spans="2:6" s="35" customFormat="1" x14ac:dyDescent="0.3">
      <c r="B118" s="57" t="s">
        <v>20</v>
      </c>
      <c r="C118" s="58"/>
      <c r="D118" s="58"/>
      <c r="E118" s="59"/>
      <c r="F118" s="7">
        <f>D117</f>
        <v>0</v>
      </c>
    </row>
    <row r="119" spans="2:6" s="35" customFormat="1" x14ac:dyDescent="0.3">
      <c r="B119" s="46" t="s">
        <v>60</v>
      </c>
      <c r="C119" s="47"/>
      <c r="D119" s="47"/>
      <c r="E119" s="47"/>
      <c r="F119" s="48"/>
    </row>
    <row r="120" spans="2:6" s="35" customFormat="1" x14ac:dyDescent="0.3">
      <c r="B120" s="36" t="s">
        <v>100</v>
      </c>
      <c r="C120" s="41" t="s">
        <v>103</v>
      </c>
      <c r="D120" s="51" t="s">
        <v>62</v>
      </c>
      <c r="E120" s="52"/>
      <c r="F120" s="53"/>
    </row>
    <row r="121" spans="2:6" s="35" customFormat="1" x14ac:dyDescent="0.3">
      <c r="B121" s="4">
        <v>1</v>
      </c>
      <c r="C121" s="8" t="s">
        <v>55</v>
      </c>
      <c r="D121" s="54"/>
      <c r="E121" s="55"/>
      <c r="F121" s="56"/>
    </row>
    <row r="122" spans="2:6" s="35" customFormat="1" x14ac:dyDescent="0.3">
      <c r="B122" s="57" t="s">
        <v>20</v>
      </c>
      <c r="C122" s="58"/>
      <c r="D122" s="58"/>
      <c r="E122" s="59"/>
      <c r="F122" s="7">
        <f>D121</f>
        <v>0</v>
      </c>
    </row>
    <row r="123" spans="2:6" s="35" customFormat="1" x14ac:dyDescent="0.3">
      <c r="B123" s="46" t="s">
        <v>60</v>
      </c>
      <c r="C123" s="47"/>
      <c r="D123" s="47"/>
      <c r="E123" s="47"/>
      <c r="F123" s="48"/>
    </row>
    <row r="124" spans="2:6" s="35" customFormat="1" x14ac:dyDescent="0.3">
      <c r="B124" s="36" t="s">
        <v>101</v>
      </c>
      <c r="C124" s="36" t="s">
        <v>5</v>
      </c>
      <c r="D124" s="51" t="s">
        <v>62</v>
      </c>
      <c r="E124" s="52"/>
      <c r="F124" s="53"/>
    </row>
    <row r="125" spans="2:6" s="35" customFormat="1" x14ac:dyDescent="0.3">
      <c r="B125" s="4">
        <v>1</v>
      </c>
      <c r="C125" s="8" t="s">
        <v>55</v>
      </c>
      <c r="D125" s="54"/>
      <c r="E125" s="55"/>
      <c r="F125" s="56"/>
    </row>
    <row r="126" spans="2:6" s="35" customFormat="1" x14ac:dyDescent="0.3">
      <c r="B126" s="57" t="s">
        <v>20</v>
      </c>
      <c r="C126" s="58"/>
      <c r="D126" s="58"/>
      <c r="E126" s="59"/>
      <c r="F126" s="7">
        <f>D125</f>
        <v>0</v>
      </c>
    </row>
    <row r="127" spans="2:6" s="35" customFormat="1" x14ac:dyDescent="0.3">
      <c r="B127" s="46" t="s">
        <v>60</v>
      </c>
      <c r="C127" s="47"/>
      <c r="D127" s="47"/>
      <c r="E127" s="47"/>
      <c r="F127" s="48"/>
    </row>
    <row r="128" spans="2:6" s="35" customFormat="1" x14ac:dyDescent="0.3">
      <c r="B128" s="36" t="s">
        <v>106</v>
      </c>
      <c r="C128" s="36" t="s">
        <v>105</v>
      </c>
      <c r="D128" s="51" t="s">
        <v>62</v>
      </c>
      <c r="E128" s="52"/>
      <c r="F128" s="53"/>
    </row>
    <row r="129" spans="2:6" s="35" customFormat="1" x14ac:dyDescent="0.3">
      <c r="B129" s="4">
        <v>1</v>
      </c>
      <c r="C129" s="8" t="s">
        <v>55</v>
      </c>
      <c r="D129" s="54"/>
      <c r="E129" s="55"/>
      <c r="F129" s="56"/>
    </row>
    <row r="130" spans="2:6" s="35" customFormat="1" x14ac:dyDescent="0.3">
      <c r="B130" s="57" t="s">
        <v>20</v>
      </c>
      <c r="C130" s="58"/>
      <c r="D130" s="58"/>
      <c r="E130" s="59"/>
      <c r="F130" s="7">
        <f>D129</f>
        <v>0</v>
      </c>
    </row>
    <row r="131" spans="2:6" s="35" customFormat="1" x14ac:dyDescent="0.3">
      <c r="B131" s="46" t="s">
        <v>60</v>
      </c>
      <c r="C131" s="47"/>
      <c r="D131" s="47"/>
      <c r="E131" s="47"/>
      <c r="F131" s="48"/>
    </row>
    <row r="132" spans="2:6" s="35" customFormat="1" x14ac:dyDescent="0.3">
      <c r="B132" s="36" t="s">
        <v>107</v>
      </c>
      <c r="C132" s="36" t="s">
        <v>6</v>
      </c>
      <c r="D132" s="44" t="s">
        <v>63</v>
      </c>
      <c r="E132" s="37" t="s">
        <v>30</v>
      </c>
      <c r="F132" s="45" t="s">
        <v>62</v>
      </c>
    </row>
    <row r="133" spans="2:6" s="35" customFormat="1" x14ac:dyDescent="0.3">
      <c r="B133" s="4">
        <v>1</v>
      </c>
      <c r="C133" s="8" t="s">
        <v>57</v>
      </c>
      <c r="D133" s="3"/>
      <c r="E133" s="5"/>
      <c r="F133" s="3">
        <f>D133*E133</f>
        <v>0</v>
      </c>
    </row>
    <row r="134" spans="2:6" s="35" customFormat="1" x14ac:dyDescent="0.3">
      <c r="B134" s="4">
        <v>2</v>
      </c>
      <c r="C134" s="8" t="s">
        <v>56</v>
      </c>
      <c r="D134" s="3"/>
      <c r="E134" s="5"/>
      <c r="F134" s="3">
        <f>D134*E134</f>
        <v>0</v>
      </c>
    </row>
    <row r="135" spans="2:6" s="35" customFormat="1" x14ac:dyDescent="0.3">
      <c r="B135" s="57" t="s">
        <v>20</v>
      </c>
      <c r="C135" s="58"/>
      <c r="D135" s="58"/>
      <c r="E135" s="59"/>
      <c r="F135" s="7">
        <f>SUM(F133:F134)</f>
        <v>0</v>
      </c>
    </row>
    <row r="136" spans="2:6" s="35" customFormat="1" x14ac:dyDescent="0.3">
      <c r="B136" s="46" t="s">
        <v>60</v>
      </c>
      <c r="C136" s="47"/>
      <c r="D136" s="47"/>
      <c r="E136" s="47"/>
      <c r="F136" s="48"/>
    </row>
    <row r="137" spans="2:6" s="35" customFormat="1" ht="14.4" customHeight="1" x14ac:dyDescent="0.3">
      <c r="B137" s="73" t="s">
        <v>58</v>
      </c>
      <c r="C137" s="74"/>
      <c r="D137" s="74"/>
      <c r="E137" s="74"/>
      <c r="F137" s="75"/>
    </row>
    <row r="138" spans="2:6" s="35" customFormat="1" x14ac:dyDescent="0.3">
      <c r="B138" s="76"/>
      <c r="C138" s="77"/>
      <c r="D138" s="77"/>
      <c r="E138" s="77"/>
      <c r="F138" s="78"/>
    </row>
    <row r="139" spans="2:6" s="35" customFormat="1" x14ac:dyDescent="0.3">
      <c r="B139" s="36" t="s">
        <v>104</v>
      </c>
      <c r="C139" s="36" t="s">
        <v>109</v>
      </c>
      <c r="D139" s="44" t="s">
        <v>63</v>
      </c>
      <c r="E139" s="37" t="s">
        <v>30</v>
      </c>
      <c r="F139" s="45" t="s">
        <v>62</v>
      </c>
    </row>
    <row r="140" spans="2:6" s="35" customFormat="1" x14ac:dyDescent="0.3">
      <c r="B140" s="4">
        <v>1</v>
      </c>
      <c r="C140" s="8" t="s">
        <v>110</v>
      </c>
      <c r="D140" s="3"/>
      <c r="E140" s="5"/>
      <c r="F140" s="3">
        <f>D140*E140</f>
        <v>0</v>
      </c>
    </row>
    <row r="141" spans="2:6" s="35" customFormat="1" x14ac:dyDescent="0.3">
      <c r="B141" s="4">
        <v>2</v>
      </c>
      <c r="C141" s="8" t="s">
        <v>111</v>
      </c>
      <c r="D141" s="3"/>
      <c r="E141" s="5"/>
      <c r="F141" s="3"/>
    </row>
    <row r="142" spans="2:6" s="35" customFormat="1" ht="28.8" x14ac:dyDescent="0.3">
      <c r="B142" s="4">
        <v>3</v>
      </c>
      <c r="C142" s="27" t="s">
        <v>112</v>
      </c>
      <c r="D142" s="3"/>
      <c r="E142" s="5"/>
      <c r="F142" s="3"/>
    </row>
    <row r="143" spans="2:6" s="35" customFormat="1" x14ac:dyDescent="0.3">
      <c r="B143" s="4">
        <v>4</v>
      </c>
      <c r="C143" s="8" t="s">
        <v>113</v>
      </c>
      <c r="D143" s="3"/>
      <c r="E143" s="5"/>
      <c r="F143" s="3">
        <f>D143*E143</f>
        <v>0</v>
      </c>
    </row>
    <row r="144" spans="2:6" s="35" customFormat="1" x14ac:dyDescent="0.3">
      <c r="B144" s="57" t="s">
        <v>20</v>
      </c>
      <c r="C144" s="58"/>
      <c r="D144" s="58"/>
      <c r="E144" s="59"/>
      <c r="F144" s="7">
        <f>SUM(F140:F143)</f>
        <v>0</v>
      </c>
    </row>
    <row r="145" spans="2:6" s="35" customFormat="1" x14ac:dyDescent="0.3">
      <c r="B145" s="46" t="s">
        <v>60</v>
      </c>
      <c r="C145" s="47"/>
      <c r="D145" s="47"/>
      <c r="E145" s="47"/>
      <c r="F145" s="48"/>
    </row>
    <row r="146" spans="2:6" s="35" customFormat="1" ht="28.8" x14ac:dyDescent="0.3">
      <c r="B146" s="36" t="s">
        <v>108</v>
      </c>
      <c r="C146" s="41" t="s">
        <v>114</v>
      </c>
      <c r="D146" s="44" t="s">
        <v>63</v>
      </c>
      <c r="E146" s="37" t="s">
        <v>43</v>
      </c>
      <c r="F146" s="45" t="s">
        <v>62</v>
      </c>
    </row>
    <row r="147" spans="2:6" s="35" customFormat="1" x14ac:dyDescent="0.3">
      <c r="B147" s="4">
        <v>1</v>
      </c>
      <c r="C147" s="8" t="s">
        <v>61</v>
      </c>
      <c r="D147" s="3"/>
      <c r="E147" s="5"/>
      <c r="F147" s="3">
        <f>D147*E147</f>
        <v>0</v>
      </c>
    </row>
    <row r="148" spans="2:6" s="35" customFormat="1" x14ac:dyDescent="0.3">
      <c r="B148" s="4">
        <v>2</v>
      </c>
      <c r="C148" s="8" t="s">
        <v>61</v>
      </c>
      <c r="D148" s="3"/>
      <c r="E148" s="5"/>
      <c r="F148" s="3">
        <f>D148*E148</f>
        <v>0</v>
      </c>
    </row>
    <row r="149" spans="2:6" s="35" customFormat="1" x14ac:dyDescent="0.3">
      <c r="B149" s="57" t="s">
        <v>20</v>
      </c>
      <c r="C149" s="58"/>
      <c r="D149" s="58"/>
      <c r="E149" s="59"/>
      <c r="F149" s="7">
        <f>SUM(F147:F148)</f>
        <v>0</v>
      </c>
    </row>
    <row r="150" spans="2:6" s="35" customFormat="1" x14ac:dyDescent="0.3">
      <c r="B150" s="46" t="s">
        <v>60</v>
      </c>
      <c r="C150" s="47"/>
      <c r="D150" s="47"/>
      <c r="E150" s="47"/>
      <c r="F150" s="48"/>
    </row>
    <row r="151" spans="2:6" s="35" customFormat="1" x14ac:dyDescent="0.3"/>
  </sheetData>
  <sheetProtection algorithmName="SHA-512" hashValue="Ls3mqLhr399Ao2t2GaZyGYhHiiLXPTLK5/QvXPDaHEwOkNI22GM0tKfaTSaexGCQ0Gp6lOpNaixGoyPT2rwquQ==" saltValue="gR28HUbwBYvN4saCTZnjOw==" spinCount="100000" sheet="1" objects="1" scenarios="1" selectLockedCells="1"/>
  <mergeCells count="82">
    <mergeCell ref="B99:F99"/>
    <mergeCell ref="B34:F35"/>
    <mergeCell ref="B45:E45"/>
    <mergeCell ref="B46:F46"/>
    <mergeCell ref="B52:E52"/>
    <mergeCell ref="B53:F53"/>
    <mergeCell ref="B68:E68"/>
    <mergeCell ref="B59:E59"/>
    <mergeCell ref="B60:F60"/>
    <mergeCell ref="B69:F69"/>
    <mergeCell ref="B91:E91"/>
    <mergeCell ref="B92:F92"/>
    <mergeCell ref="B93:F94"/>
    <mergeCell ref="B98:E98"/>
    <mergeCell ref="D129:F129"/>
    <mergeCell ref="B130:E130"/>
    <mergeCell ref="B131:F131"/>
    <mergeCell ref="B144:E144"/>
    <mergeCell ref="B102:E102"/>
    <mergeCell ref="B103:F103"/>
    <mergeCell ref="B106:E106"/>
    <mergeCell ref="B107:F107"/>
    <mergeCell ref="D108:F108"/>
    <mergeCell ref="D109:F109"/>
    <mergeCell ref="B110:E110"/>
    <mergeCell ref="B111:F111"/>
    <mergeCell ref="B118:E118"/>
    <mergeCell ref="B150:F150"/>
    <mergeCell ref="A1:B1"/>
    <mergeCell ref="A2:B2"/>
    <mergeCell ref="B4:F5"/>
    <mergeCell ref="B6:F7"/>
    <mergeCell ref="B8:F8"/>
    <mergeCell ref="B28:C28"/>
    <mergeCell ref="B29:C29"/>
    <mergeCell ref="B30:C30"/>
    <mergeCell ref="B31:C31"/>
    <mergeCell ref="B126:E126"/>
    <mergeCell ref="B127:F127"/>
    <mergeCell ref="B135:E135"/>
    <mergeCell ref="B136:F136"/>
    <mergeCell ref="B137:F138"/>
    <mergeCell ref="B149:E149"/>
    <mergeCell ref="D24:F24"/>
    <mergeCell ref="D9:F9"/>
    <mergeCell ref="D11:F11"/>
    <mergeCell ref="D12:F12"/>
    <mergeCell ref="D14:F14"/>
    <mergeCell ref="D15:F15"/>
    <mergeCell ref="D16:F16"/>
    <mergeCell ref="D29:F29"/>
    <mergeCell ref="D30:F30"/>
    <mergeCell ref="D31:F31"/>
    <mergeCell ref="D10:F10"/>
    <mergeCell ref="B39:E39"/>
    <mergeCell ref="D13:F13"/>
    <mergeCell ref="D19:F19"/>
    <mergeCell ref="D20:F20"/>
    <mergeCell ref="D21:F21"/>
    <mergeCell ref="D22:F22"/>
    <mergeCell ref="D17:F17"/>
    <mergeCell ref="D18:F18"/>
    <mergeCell ref="D23:F23"/>
    <mergeCell ref="D25:F25"/>
    <mergeCell ref="D27:F27"/>
    <mergeCell ref="D28:F28"/>
    <mergeCell ref="B145:F145"/>
    <mergeCell ref="D26:F26"/>
    <mergeCell ref="B119:F119"/>
    <mergeCell ref="D120:F120"/>
    <mergeCell ref="D121:F121"/>
    <mergeCell ref="B122:E122"/>
    <mergeCell ref="B123:F123"/>
    <mergeCell ref="D128:F128"/>
    <mergeCell ref="D125:F125"/>
    <mergeCell ref="D124:F124"/>
    <mergeCell ref="D112:F112"/>
    <mergeCell ref="D113:F113"/>
    <mergeCell ref="B114:E114"/>
    <mergeCell ref="B115:F115"/>
    <mergeCell ref="D116:F116"/>
    <mergeCell ref="D117:F117"/>
  </mergeCells>
  <pageMargins left="0.7" right="0.7" top="0.75" bottom="0.75" header="0.3" footer="0.3"/>
  <pageSetup scale="58" orientation="portrait" r:id="rId1"/>
  <rowBreaks count="2" manualBreakCount="2">
    <brk id="69" max="16383" man="1"/>
    <brk id="1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39F0-6490-4242-A9D8-93BC382384A0}">
  <dimension ref="A3:K43"/>
  <sheetViews>
    <sheetView tabSelected="1" topLeftCell="A34" workbookViewId="0">
      <selection activeCell="G41" sqref="G41"/>
    </sheetView>
  </sheetViews>
  <sheetFormatPr defaultColWidth="9.109375" defaultRowHeight="13.8" x14ac:dyDescent="0.25"/>
  <cols>
    <col min="1" max="1" width="7.33203125" style="14" customWidth="1"/>
    <col min="2" max="2" width="30.88671875" style="14" bestFit="1" customWidth="1"/>
    <col min="3" max="3" width="13.109375" style="14" customWidth="1"/>
    <col min="4" max="4" width="9.109375" style="14"/>
    <col min="5" max="5" width="11.44140625" style="14" customWidth="1"/>
    <col min="6" max="6" width="18.88671875" style="32" customWidth="1"/>
    <col min="7" max="7" width="17.5546875" style="14" customWidth="1"/>
    <col min="8" max="16384" width="9.109375" style="14"/>
  </cols>
  <sheetData>
    <row r="3" spans="1:11" ht="25.5" customHeight="1" x14ac:dyDescent="0.25">
      <c r="B3" s="92" t="s">
        <v>81</v>
      </c>
      <c r="C3" s="92"/>
      <c r="D3" s="92"/>
      <c r="E3" s="92"/>
      <c r="F3" s="92"/>
      <c r="G3" s="92"/>
      <c r="H3" s="15"/>
      <c r="I3" s="15"/>
      <c r="J3" s="15"/>
      <c r="K3" s="15"/>
    </row>
    <row r="5" spans="1:11" ht="41.4" x14ac:dyDescent="0.25">
      <c r="A5" s="16" t="s">
        <v>68</v>
      </c>
      <c r="B5" s="17" t="s">
        <v>69</v>
      </c>
      <c r="C5" s="16" t="s">
        <v>70</v>
      </c>
      <c r="D5" s="16" t="s">
        <v>71</v>
      </c>
      <c r="E5" s="17" t="s">
        <v>80</v>
      </c>
      <c r="F5" s="18" t="s">
        <v>78</v>
      </c>
      <c r="G5" s="18" t="s">
        <v>79</v>
      </c>
    </row>
    <row r="6" spans="1:11" x14ac:dyDescent="0.25">
      <c r="A6" s="19">
        <v>1</v>
      </c>
      <c r="B6" s="20"/>
      <c r="C6" s="19"/>
      <c r="D6" s="19"/>
      <c r="E6" s="19"/>
      <c r="F6" s="24"/>
      <c r="G6" s="19"/>
    </row>
    <row r="7" spans="1:11" x14ac:dyDescent="0.25">
      <c r="A7" s="19">
        <v>2</v>
      </c>
      <c r="B7" s="20"/>
      <c r="C7" s="19"/>
      <c r="D7" s="19"/>
      <c r="E7" s="19"/>
      <c r="F7" s="24"/>
      <c r="G7" s="19"/>
    </row>
    <row r="8" spans="1:11" x14ac:dyDescent="0.25">
      <c r="A8" s="19">
        <v>3</v>
      </c>
      <c r="B8" s="20"/>
      <c r="C8" s="19"/>
      <c r="D8" s="19"/>
      <c r="E8" s="19"/>
      <c r="F8" s="24"/>
      <c r="G8" s="19"/>
    </row>
    <row r="9" spans="1:11" x14ac:dyDescent="0.25">
      <c r="A9" s="19">
        <v>4</v>
      </c>
      <c r="B9" s="20"/>
      <c r="C9" s="19"/>
      <c r="D9" s="19"/>
      <c r="E9" s="19"/>
      <c r="F9" s="24"/>
      <c r="G9" s="19"/>
    </row>
    <row r="10" spans="1:11" x14ac:dyDescent="0.25">
      <c r="A10" s="93" t="s">
        <v>72</v>
      </c>
      <c r="B10" s="94"/>
      <c r="C10" s="94"/>
      <c r="D10" s="94"/>
      <c r="E10" s="95"/>
      <c r="F10" s="24">
        <f>SUM(F6:F9)</f>
        <v>0</v>
      </c>
      <c r="G10" s="19"/>
    </row>
    <row r="11" spans="1:11" x14ac:dyDescent="0.25">
      <c r="A11" s="96" t="s">
        <v>73</v>
      </c>
      <c r="B11" s="97"/>
      <c r="C11" s="97"/>
      <c r="D11" s="97"/>
      <c r="E11" s="97"/>
      <c r="F11" s="98"/>
      <c r="G11" s="19">
        <f>SUM(G6:G9)</f>
        <v>0</v>
      </c>
    </row>
    <row r="12" spans="1:11" ht="14.4" x14ac:dyDescent="0.3">
      <c r="A12" s="90" t="s">
        <v>60</v>
      </c>
      <c r="B12" s="91"/>
      <c r="C12" s="91"/>
      <c r="D12" s="91"/>
      <c r="E12" s="91"/>
      <c r="F12" s="91"/>
      <c r="G12" s="91"/>
    </row>
    <row r="13" spans="1:11" ht="14.4" x14ac:dyDescent="0.3">
      <c r="A13" s="34"/>
      <c r="B13" s="34"/>
      <c r="C13" s="34"/>
      <c r="D13" s="34"/>
      <c r="E13" s="34"/>
      <c r="F13" s="34"/>
      <c r="G13" s="34"/>
    </row>
    <row r="14" spans="1:11" ht="33.75" customHeight="1" x14ac:dyDescent="0.25">
      <c r="B14" s="92" t="s">
        <v>82</v>
      </c>
      <c r="C14" s="92"/>
      <c r="D14" s="92"/>
      <c r="E14" s="92"/>
      <c r="F14" s="92"/>
      <c r="G14" s="92"/>
    </row>
    <row r="16" spans="1:11" ht="15" customHeight="1" x14ac:dyDescent="0.25">
      <c r="A16" s="99" t="s">
        <v>65</v>
      </c>
      <c r="B16" s="100" t="s">
        <v>85</v>
      </c>
      <c r="C16" s="101"/>
      <c r="D16" s="103" t="s">
        <v>78</v>
      </c>
      <c r="E16" s="103"/>
      <c r="F16" s="104" t="s">
        <v>84</v>
      </c>
    </row>
    <row r="17" spans="1:6" ht="37.5" customHeight="1" x14ac:dyDescent="0.25">
      <c r="A17" s="99"/>
      <c r="B17" s="100"/>
      <c r="C17" s="102"/>
      <c r="D17" s="103"/>
      <c r="E17" s="103"/>
      <c r="F17" s="104"/>
    </row>
    <row r="18" spans="1:6" s="30" customFormat="1" ht="14.4" x14ac:dyDescent="0.3">
      <c r="A18" s="21">
        <v>1</v>
      </c>
      <c r="B18" s="29" t="s">
        <v>87</v>
      </c>
      <c r="C18" s="22" t="s">
        <v>74</v>
      </c>
      <c r="D18" s="82">
        <f>Buget!D10</f>
        <v>0</v>
      </c>
      <c r="E18" s="82"/>
      <c r="F18" s="31">
        <v>0</v>
      </c>
    </row>
    <row r="19" spans="1:6" s="30" customFormat="1" ht="14.4" x14ac:dyDescent="0.3">
      <c r="A19" s="21">
        <v>2</v>
      </c>
      <c r="B19" s="29" t="s">
        <v>15</v>
      </c>
      <c r="C19" s="22" t="s">
        <v>74</v>
      </c>
      <c r="D19" s="82">
        <f>Buget!D11</f>
        <v>0</v>
      </c>
      <c r="E19" s="82"/>
      <c r="F19" s="31">
        <v>0</v>
      </c>
    </row>
    <row r="20" spans="1:6" s="30" customFormat="1" ht="28.8" x14ac:dyDescent="0.3">
      <c r="A20" s="21">
        <v>3</v>
      </c>
      <c r="B20" s="29" t="s">
        <v>0</v>
      </c>
      <c r="C20" s="22" t="s">
        <v>74</v>
      </c>
      <c r="D20" s="82">
        <f>Buget!D12</f>
        <v>0</v>
      </c>
      <c r="E20" s="82"/>
      <c r="F20" s="31">
        <v>0</v>
      </c>
    </row>
    <row r="21" spans="1:6" s="30" customFormat="1" ht="28.8" x14ac:dyDescent="0.3">
      <c r="A21" s="21">
        <v>4</v>
      </c>
      <c r="B21" s="29" t="s">
        <v>89</v>
      </c>
      <c r="C21" s="22" t="s">
        <v>74</v>
      </c>
      <c r="D21" s="82">
        <f>Buget!D13</f>
        <v>0</v>
      </c>
      <c r="E21" s="82"/>
      <c r="F21" s="31">
        <v>0</v>
      </c>
    </row>
    <row r="22" spans="1:6" s="30" customFormat="1" ht="57.6" x14ac:dyDescent="0.3">
      <c r="A22" s="21">
        <v>5</v>
      </c>
      <c r="B22" s="29" t="s">
        <v>94</v>
      </c>
      <c r="C22" s="22" t="s">
        <v>74</v>
      </c>
      <c r="D22" s="82">
        <f>Buget!D14</f>
        <v>0</v>
      </c>
      <c r="E22" s="82"/>
      <c r="F22" s="31">
        <f>SUM(F18:F21)</f>
        <v>0</v>
      </c>
    </row>
    <row r="23" spans="1:6" s="30" customFormat="1" ht="72" x14ac:dyDescent="0.3">
      <c r="A23" s="21">
        <v>6</v>
      </c>
      <c r="B23" s="29" t="s">
        <v>1</v>
      </c>
      <c r="C23" s="22" t="s">
        <v>74</v>
      </c>
      <c r="D23" s="82">
        <f>Buget!D15</f>
        <v>0</v>
      </c>
      <c r="E23" s="82"/>
      <c r="F23" s="31">
        <v>0</v>
      </c>
    </row>
    <row r="24" spans="1:6" s="30" customFormat="1" ht="28.8" x14ac:dyDescent="0.3">
      <c r="A24" s="21">
        <v>7</v>
      </c>
      <c r="B24" s="29" t="s">
        <v>2</v>
      </c>
      <c r="C24" s="22" t="s">
        <v>74</v>
      </c>
      <c r="D24" s="82">
        <f>Buget!D16</f>
        <v>0</v>
      </c>
      <c r="E24" s="82"/>
      <c r="F24" s="31">
        <v>0</v>
      </c>
    </row>
    <row r="25" spans="1:6" s="30" customFormat="1" ht="14.4" x14ac:dyDescent="0.3">
      <c r="A25" s="21">
        <v>8</v>
      </c>
      <c r="B25" s="29" t="s">
        <v>4</v>
      </c>
      <c r="C25" s="22" t="s">
        <v>74</v>
      </c>
      <c r="D25" s="82">
        <f>Buget!D17</f>
        <v>0</v>
      </c>
      <c r="E25" s="82"/>
      <c r="F25" s="31">
        <v>0</v>
      </c>
    </row>
    <row r="26" spans="1:6" s="30" customFormat="1" ht="14.4" x14ac:dyDescent="0.3">
      <c r="A26" s="21">
        <v>9</v>
      </c>
      <c r="B26" s="29" t="s">
        <v>3</v>
      </c>
      <c r="C26" s="22" t="s">
        <v>74</v>
      </c>
      <c r="D26" s="82">
        <f>Buget!D18</f>
        <v>0</v>
      </c>
      <c r="E26" s="82"/>
      <c r="F26" s="31">
        <v>0</v>
      </c>
    </row>
    <row r="27" spans="1:6" s="30" customFormat="1" ht="43.2" x14ac:dyDescent="0.3">
      <c r="A27" s="21">
        <v>10</v>
      </c>
      <c r="B27" s="29" t="s">
        <v>97</v>
      </c>
      <c r="C27" s="22" t="s">
        <v>74</v>
      </c>
      <c r="D27" s="82">
        <f>Buget!D19</f>
        <v>0</v>
      </c>
      <c r="E27" s="82"/>
      <c r="F27" s="31">
        <v>0</v>
      </c>
    </row>
    <row r="28" spans="1:6" s="30" customFormat="1" ht="43.2" x14ac:dyDescent="0.3">
      <c r="A28" s="21">
        <v>11</v>
      </c>
      <c r="B28" s="29" t="s">
        <v>99</v>
      </c>
      <c r="C28" s="22" t="s">
        <v>74</v>
      </c>
      <c r="D28" s="82">
        <f>Buget!D20</f>
        <v>0</v>
      </c>
      <c r="E28" s="82"/>
      <c r="F28" s="31">
        <v>0</v>
      </c>
    </row>
    <row r="29" spans="1:6" s="30" customFormat="1" ht="78.75" customHeight="1" x14ac:dyDescent="0.3">
      <c r="A29" s="21">
        <v>12</v>
      </c>
      <c r="B29" s="29" t="s">
        <v>102</v>
      </c>
      <c r="C29" s="22" t="s">
        <v>74</v>
      </c>
      <c r="D29" s="82">
        <f>Buget!D21</f>
        <v>0</v>
      </c>
      <c r="E29" s="82"/>
      <c r="F29" s="31">
        <v>0</v>
      </c>
    </row>
    <row r="30" spans="1:6" s="30" customFormat="1" ht="43.2" x14ac:dyDescent="0.3">
      <c r="A30" s="21">
        <v>13</v>
      </c>
      <c r="B30" s="29" t="s">
        <v>103</v>
      </c>
      <c r="C30" s="22" t="s">
        <v>74</v>
      </c>
      <c r="D30" s="82">
        <f>Buget!D22</f>
        <v>0</v>
      </c>
      <c r="E30" s="82"/>
      <c r="F30" s="31">
        <v>0</v>
      </c>
    </row>
    <row r="31" spans="1:6" s="30" customFormat="1" ht="49.5" customHeight="1" x14ac:dyDescent="0.3">
      <c r="A31" s="21">
        <v>14</v>
      </c>
      <c r="B31" s="29" t="s">
        <v>5</v>
      </c>
      <c r="C31" s="22" t="s">
        <v>74</v>
      </c>
      <c r="D31" s="82">
        <f>Buget!D23</f>
        <v>0</v>
      </c>
      <c r="E31" s="82"/>
      <c r="F31" s="31">
        <v>0</v>
      </c>
    </row>
    <row r="32" spans="1:6" s="30" customFormat="1" ht="28.8" x14ac:dyDescent="0.3">
      <c r="A32" s="21">
        <v>15</v>
      </c>
      <c r="B32" s="29" t="s">
        <v>105</v>
      </c>
      <c r="C32" s="22" t="s">
        <v>74</v>
      </c>
      <c r="D32" s="82">
        <f>Buget!D24</f>
        <v>0</v>
      </c>
      <c r="E32" s="82"/>
      <c r="F32" s="31">
        <v>0</v>
      </c>
    </row>
    <row r="33" spans="1:7" s="30" customFormat="1" ht="14.4" x14ac:dyDescent="0.3">
      <c r="A33" s="21">
        <v>16</v>
      </c>
      <c r="B33" s="29" t="s">
        <v>6</v>
      </c>
      <c r="C33" s="22" t="s">
        <v>74</v>
      </c>
      <c r="D33" s="82">
        <f>Buget!D25</f>
        <v>0</v>
      </c>
      <c r="E33" s="82"/>
      <c r="F33" s="31">
        <v>0</v>
      </c>
    </row>
    <row r="34" spans="1:7" s="30" customFormat="1" ht="28.8" x14ac:dyDescent="0.3">
      <c r="A34" s="21">
        <v>17</v>
      </c>
      <c r="B34" s="29" t="s">
        <v>109</v>
      </c>
      <c r="C34" s="22" t="s">
        <v>74</v>
      </c>
      <c r="D34" s="82">
        <f>Buget!D26</f>
        <v>0</v>
      </c>
      <c r="E34" s="82"/>
      <c r="F34" s="31">
        <v>0</v>
      </c>
    </row>
    <row r="35" spans="1:7" s="30" customFormat="1" ht="43.2" x14ac:dyDescent="0.3">
      <c r="A35" s="21">
        <v>18</v>
      </c>
      <c r="B35" s="29" t="s">
        <v>114</v>
      </c>
      <c r="C35" s="22" t="s">
        <v>74</v>
      </c>
      <c r="D35" s="82">
        <f>Buget!D27</f>
        <v>0</v>
      </c>
      <c r="E35" s="82"/>
      <c r="F35" s="31">
        <v>0</v>
      </c>
    </row>
    <row r="37" spans="1:7" ht="36.75" customHeight="1" x14ac:dyDescent="0.25">
      <c r="A37" s="87" t="s">
        <v>86</v>
      </c>
      <c r="B37" s="87"/>
      <c r="C37" s="87"/>
      <c r="D37" s="87"/>
      <c r="E37" s="87"/>
      <c r="F37" s="87"/>
      <c r="G37" s="26"/>
    </row>
    <row r="39" spans="1:7" ht="75" customHeight="1" x14ac:dyDescent="0.25">
      <c r="A39" s="16" t="s">
        <v>83</v>
      </c>
      <c r="B39" s="17"/>
      <c r="C39" s="88" t="s">
        <v>78</v>
      </c>
      <c r="D39" s="88"/>
      <c r="E39" s="88" t="s">
        <v>79</v>
      </c>
      <c r="F39" s="88"/>
    </row>
    <row r="40" spans="1:7" x14ac:dyDescent="0.25">
      <c r="A40" s="23">
        <v>1</v>
      </c>
      <c r="B40" s="24" t="s">
        <v>75</v>
      </c>
      <c r="C40" s="84">
        <f>F10</f>
        <v>0</v>
      </c>
      <c r="D40" s="84"/>
      <c r="E40" s="84">
        <f>G11</f>
        <v>0</v>
      </c>
      <c r="F40" s="84"/>
    </row>
    <row r="41" spans="1:7" ht="55.2" x14ac:dyDescent="0.25">
      <c r="A41" s="23">
        <v>2</v>
      </c>
      <c r="B41" s="25" t="s">
        <v>118</v>
      </c>
      <c r="C41" s="83">
        <v>446742</v>
      </c>
      <c r="D41" s="84"/>
      <c r="E41" s="89">
        <v>0</v>
      </c>
      <c r="F41" s="89"/>
    </row>
    <row r="42" spans="1:7" x14ac:dyDescent="0.25">
      <c r="A42" s="23">
        <v>3</v>
      </c>
      <c r="B42" s="24" t="s">
        <v>76</v>
      </c>
      <c r="C42" s="83">
        <f>SUM(D18:E35)</f>
        <v>0</v>
      </c>
      <c r="D42" s="84"/>
      <c r="E42" s="83">
        <f>SUM(F18:F35)</f>
        <v>0</v>
      </c>
      <c r="F42" s="84"/>
    </row>
    <row r="43" spans="1:7" ht="47.25" customHeight="1" x14ac:dyDescent="0.25">
      <c r="A43" s="23">
        <v>4</v>
      </c>
      <c r="B43" s="33" t="s">
        <v>77</v>
      </c>
      <c r="C43" s="85">
        <f>(C40+C41)-C42</f>
        <v>446742</v>
      </c>
      <c r="D43" s="86"/>
      <c r="E43" s="85">
        <f>(E40+E41)-E42</f>
        <v>0</v>
      </c>
      <c r="F43" s="86"/>
    </row>
  </sheetData>
  <mergeCells count="39">
    <mergeCell ref="A12:G12"/>
    <mergeCell ref="D35:E35"/>
    <mergeCell ref="B3:G3"/>
    <mergeCell ref="A10:E10"/>
    <mergeCell ref="A11:F11"/>
    <mergeCell ref="B14:G14"/>
    <mergeCell ref="A16:A17"/>
    <mergeCell ref="B16:B17"/>
    <mergeCell ref="C16:C17"/>
    <mergeCell ref="D16:E17"/>
    <mergeCell ref="F16:F17"/>
    <mergeCell ref="D29:E29"/>
    <mergeCell ref="D18:E18"/>
    <mergeCell ref="D19:E19"/>
    <mergeCell ref="D20:E20"/>
    <mergeCell ref="D21:E21"/>
    <mergeCell ref="D22:E22"/>
    <mergeCell ref="D23:E23"/>
    <mergeCell ref="D24:E24"/>
    <mergeCell ref="D25:E25"/>
    <mergeCell ref="D26:E26"/>
    <mergeCell ref="D27:E27"/>
    <mergeCell ref="D28:E28"/>
    <mergeCell ref="D30:E30"/>
    <mergeCell ref="D31:E31"/>
    <mergeCell ref="D32:E32"/>
    <mergeCell ref="D33:E33"/>
    <mergeCell ref="D34:E34"/>
    <mergeCell ref="C42:D42"/>
    <mergeCell ref="E42:F42"/>
    <mergeCell ref="C43:D43"/>
    <mergeCell ref="E43:F43"/>
    <mergeCell ref="A37:F37"/>
    <mergeCell ref="C39:D39"/>
    <mergeCell ref="E39:F39"/>
    <mergeCell ref="C40:D40"/>
    <mergeCell ref="E40:F40"/>
    <mergeCell ref="C41:D41"/>
    <mergeCell ref="E41:F41"/>
  </mergeCells>
  <dataValidations count="1">
    <dataValidation errorStyle="information" allowBlank="1" showErrorMessage="1" sqref="F23:F29 F18:F21 F31 F33 D18:D35" xr:uid="{0F8F9A35-A30C-4E30-86D5-E218D758D94D}">
      <formula1>0</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039EC-0922-4870-B426-6269AF160F22}">
  <dimension ref="B1:B2"/>
  <sheetViews>
    <sheetView workbookViewId="0">
      <selection activeCell="B3" sqref="B3"/>
    </sheetView>
  </sheetViews>
  <sheetFormatPr defaultRowHeight="14.4" x14ac:dyDescent="0.3"/>
  <sheetData>
    <row r="1" spans="2:2" x14ac:dyDescent="0.3">
      <c r="B1" t="s">
        <v>51</v>
      </c>
    </row>
    <row r="2" spans="2:2" x14ac:dyDescent="0.3">
      <c r="B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Buget</vt:lpstr>
      <vt:lpstr>Previziuni </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Pasula</dc:creator>
  <cp:lastModifiedBy>Ionela Chindris</cp:lastModifiedBy>
  <cp:lastPrinted>2024-10-24T19:04:11Z</cp:lastPrinted>
  <dcterms:created xsi:type="dcterms:W3CDTF">2015-06-05T18:17:20Z</dcterms:created>
  <dcterms:modified xsi:type="dcterms:W3CDTF">2025-06-06T13:34:13Z</dcterms:modified>
</cp:coreProperties>
</file>