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192.168.1.5\302443 SES Rural NV\1.Implementare\2.Metodologii\A5\Corrigendum\corrigendum 6 Anexa 7\"/>
    </mc:Choice>
  </mc:AlternateContent>
  <xr:revisionPtr revIDLastSave="0" documentId="13_ncr:1_{A11961A4-35AC-4F82-8E3D-70C76F6B3D72}" xr6:coauthVersionLast="47" xr6:coauthVersionMax="47" xr10:uidLastSave="{00000000-0000-0000-0000-000000000000}"/>
  <bookViews>
    <workbookView xWindow="-108" yWindow="-108" windowWidth="23256" windowHeight="12456" xr2:uid="{00000000-000D-0000-FFFF-FFFF00000000}"/>
  </bookViews>
  <sheets>
    <sheet name="Buget" sheetId="5" r:id="rId1"/>
    <sheet name="Previziuni " sheetId="6"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5" l="1"/>
  <c r="F104" i="5"/>
  <c r="F100" i="5"/>
  <c r="F96" i="5"/>
  <c r="F92" i="5"/>
  <c r="F87" i="5"/>
  <c r="F76" i="5"/>
  <c r="F68" i="5"/>
  <c r="F59" i="5"/>
  <c r="F52" i="5"/>
  <c r="F45" i="5"/>
  <c r="F39" i="5"/>
  <c r="D10" i="5" s="1"/>
  <c r="D18" i="6" s="1"/>
  <c r="F86" i="5"/>
  <c r="F85" i="5"/>
  <c r="F84" i="5"/>
  <c r="F83" i="5"/>
  <c r="F82" i="5"/>
  <c r="F81" i="5"/>
  <c r="F22" i="6"/>
  <c r="E42" i="6" s="1"/>
  <c r="F133" i="5"/>
  <c r="F130" i="5"/>
  <c r="F120" i="5"/>
  <c r="D24" i="5" s="1"/>
  <c r="D32" i="6" s="1"/>
  <c r="F112" i="5"/>
  <c r="D22" i="5" s="1"/>
  <c r="D30" i="6" s="1"/>
  <c r="F108" i="5"/>
  <c r="D21" i="5" s="1"/>
  <c r="D29" i="6" s="1"/>
  <c r="D20" i="5"/>
  <c r="D28" i="6" s="1"/>
  <c r="F58" i="5"/>
  <c r="F57" i="5"/>
  <c r="F56" i="5"/>
  <c r="F55" i="5"/>
  <c r="G11" i="6"/>
  <c r="E40" i="6" s="1"/>
  <c r="F10" i="6"/>
  <c r="C40" i="6" s="1"/>
  <c r="F134" i="5" l="1"/>
  <c r="D26" i="5" s="1"/>
  <c r="D34" i="6" s="1"/>
  <c r="E43" i="6"/>
  <c r="D13" i="5"/>
  <c r="D21" i="6" s="1"/>
  <c r="F138" i="5" l="1"/>
  <c r="F137" i="5"/>
  <c r="F124" i="5"/>
  <c r="F123" i="5"/>
  <c r="F116" i="5"/>
  <c r="D23" i="5" s="1"/>
  <c r="D31" i="6" s="1"/>
  <c r="F99" i="5"/>
  <c r="D19" i="5" s="1"/>
  <c r="D27" i="6" s="1"/>
  <c r="F95" i="5"/>
  <c r="D18" i="5" s="1"/>
  <c r="D26" i="6" s="1"/>
  <c r="F91" i="5"/>
  <c r="F90" i="5"/>
  <c r="F75" i="5"/>
  <c r="F74" i="5"/>
  <c r="F73" i="5"/>
  <c r="F72" i="5"/>
  <c r="F71" i="5"/>
  <c r="F67" i="5"/>
  <c r="F66" i="5"/>
  <c r="F65" i="5"/>
  <c r="F64" i="5"/>
  <c r="F63" i="5"/>
  <c r="F62" i="5"/>
  <c r="F51" i="5"/>
  <c r="F50" i="5"/>
  <c r="F49" i="5"/>
  <c r="F48" i="5"/>
  <c r="F44" i="5"/>
  <c r="F43" i="5"/>
  <c r="F42" i="5"/>
  <c r="F41" i="5"/>
  <c r="F125" i="5" l="1"/>
  <c r="D25" i="5" s="1"/>
  <c r="D33" i="6" s="1"/>
  <c r="D11" i="5"/>
  <c r="D19" i="6" s="1"/>
  <c r="D17" i="5"/>
  <c r="D25" i="6" s="1"/>
  <c r="D12" i="5"/>
  <c r="D20" i="6" s="1"/>
  <c r="F139" i="5"/>
  <c r="D27" i="5" s="1"/>
  <c r="D35" i="6" s="1"/>
  <c r="D15" i="5" l="1"/>
  <c r="D23" i="6" s="1"/>
  <c r="D14" i="5"/>
  <c r="D22" i="6" s="1"/>
  <c r="D16" i="5"/>
  <c r="D24" i="6" s="1"/>
  <c r="D30" i="5" l="1"/>
  <c r="D31" i="5" s="1"/>
  <c r="C42" i="6"/>
  <c r="C43" i="6" s="1"/>
</calcChain>
</file>

<file path=xl/sharedStrings.xml><?xml version="1.0" encoding="utf-8"?>
<sst xmlns="http://schemas.openxmlformats.org/spreadsheetml/2006/main" count="274" uniqueCount="122">
  <si>
    <t>Contributii sociale aferente cheltuielilor salariale</t>
  </si>
  <si>
    <t>Achizitia de active fixe corporale (altele decat terenuri si imobile), obiective de inventar, materii prime si materiale, materiale consumabile, alte cheltuieli de investitii</t>
  </si>
  <si>
    <t>Inchirierea de sedii/spatii pentru desfasurarea activitatilor</t>
  </si>
  <si>
    <t>Leasing operational (fara achizitie)</t>
  </si>
  <si>
    <t>Cheltuieli cu utilitatile</t>
  </si>
  <si>
    <t>Cheltuieli financiare si juridice aferente functionarii intreprinderii</t>
  </si>
  <si>
    <t>Cheltuieli de informare si publicitate</t>
  </si>
  <si>
    <t>CATEGORIA DE CHELTUIALA</t>
  </si>
  <si>
    <t>III</t>
  </si>
  <si>
    <t>V</t>
  </si>
  <si>
    <t>VI</t>
  </si>
  <si>
    <t>VII</t>
  </si>
  <si>
    <t>VIII</t>
  </si>
  <si>
    <t>BUGETUL SINTETIC AL PROIECTULUI</t>
  </si>
  <si>
    <t>Nr.</t>
  </si>
  <si>
    <t xml:space="preserve">Salarii (Salarii nete) </t>
  </si>
  <si>
    <r>
      <t xml:space="preserve">Angajat 1 - </t>
    </r>
    <r>
      <rPr>
        <i/>
        <sz val="11"/>
        <color rgb="FF0070C0"/>
        <rFont val="Calibri"/>
        <family val="2"/>
        <scheme val="minor"/>
      </rPr>
      <t xml:space="preserve">&lt;Se va completa functia propusa si norma de lucru (ore/zi)&gt; </t>
    </r>
  </si>
  <si>
    <r>
      <t xml:space="preserve">Angajat 2 - </t>
    </r>
    <r>
      <rPr>
        <i/>
        <sz val="11"/>
        <color rgb="FF0070C0"/>
        <rFont val="Calibri"/>
        <family val="2"/>
        <scheme val="minor"/>
      </rPr>
      <t xml:space="preserve">&lt;Se va completa functia propusa si norma de lucru (ore/zi)&gt; </t>
    </r>
  </si>
  <si>
    <r>
      <t xml:space="preserve">Angajat 3 - </t>
    </r>
    <r>
      <rPr>
        <i/>
        <sz val="11"/>
        <color rgb="FF0070C0"/>
        <rFont val="Calibri"/>
        <family val="2"/>
        <scheme val="minor"/>
      </rPr>
      <t xml:space="preserve">&lt;Se va completa functia propusa si norma de lucru (ore/zi)&gt; </t>
    </r>
  </si>
  <si>
    <r>
      <t xml:space="preserve">Angajat 4 - </t>
    </r>
    <r>
      <rPr>
        <i/>
        <sz val="11"/>
        <color rgb="FF0070C0"/>
        <rFont val="Calibri"/>
        <family val="2"/>
        <scheme val="minor"/>
      </rPr>
      <t xml:space="preserve">&lt;Se va completa functia propusa si norma de lucru (ore/zi)&gt; </t>
    </r>
  </si>
  <si>
    <t>TOTAL</t>
  </si>
  <si>
    <t>Numar luni</t>
  </si>
  <si>
    <t>Total salariu</t>
  </si>
  <si>
    <t>Salariu net lunar</t>
  </si>
  <si>
    <t>BUGETUL DETALIAT AL PROIECTULUI</t>
  </si>
  <si>
    <t>Contributii lunare</t>
  </si>
  <si>
    <t>Denumire SES:</t>
  </si>
  <si>
    <t>&lt;Se va completa cu numele si prenumele persoanei care aplica&gt;</t>
  </si>
  <si>
    <t>&lt;Se va completa cu denumirea propusa a SES&gt;</t>
  </si>
  <si>
    <t>APLICANT</t>
  </si>
  <si>
    <t>Nr. bucati</t>
  </si>
  <si>
    <t>&lt;Se va completa cu denumirea serviciului propus (ex. Contabilitate)&gt;</t>
  </si>
  <si>
    <t>&lt;Se va completa cu denumirea serviciului propus (ex. SSM Angajati)&gt;</t>
  </si>
  <si>
    <t>&lt;Se va completa cu denumirea serviciului propus (ex. Realizare website)&gt;</t>
  </si>
  <si>
    <t>&lt;Se va completa cu denumirea serviciului propus&gt;</t>
  </si>
  <si>
    <t>&lt;Se va completa cu denumirea achizitiei (ex. Laptop)&gt;</t>
  </si>
  <si>
    <t>&lt;Se va completa cu denumirea achizitiei (ex. Multifunctionala)&gt;</t>
  </si>
  <si>
    <t>&lt;Se va completa cu denumirea achizitiei (ex. Materiale birotica)&gt;</t>
  </si>
  <si>
    <t>&lt;Se va completa cu denumirea achizitiei (ex. Materii prime salon)&gt;</t>
  </si>
  <si>
    <t>&lt;Se va completa cu denumirea achizitiei (ex. Utilaj productie)&gt;</t>
  </si>
  <si>
    <t xml:space="preserve">Nota: pentru materiale consumabile/materii prime necesare pentru desfasurarea activitatii/realizarea productiei, recomandam gruparea acestora intr-o singura linie bugetara. Achizitiile de echipamente, dotari, mobilier, s.a. vor fi trecute in mod individual. </t>
  </si>
  <si>
    <t>Nr. luni</t>
  </si>
  <si>
    <t>&lt;Se va completa cu denumirea spatiului inchiriat (ex. Sediu social)&gt;</t>
  </si>
  <si>
    <t>&lt;Se va completa cu denumirea spatiului inchiriat (ex. Punct de lucru)&gt;</t>
  </si>
  <si>
    <t xml:space="preserve">Bugetul SINTETIC se completeaza automat, prin completarea Bugetului DETALIAT. </t>
  </si>
  <si>
    <t>TOTAL PROIECT</t>
  </si>
  <si>
    <t>Valoare Subventie Minimis</t>
  </si>
  <si>
    <t>Contributie proprie SES NEPLATITORI DE TVA, standard la infiintare</t>
  </si>
  <si>
    <t>Procent Contributie proprie SES NEPLATITORI DE TVA</t>
  </si>
  <si>
    <t>DA</t>
  </si>
  <si>
    <t>NU</t>
  </si>
  <si>
    <t>&lt;Se va completa cu valoare totala estimata a utilitatilor lunare&gt;</t>
  </si>
  <si>
    <t>&lt;Se va completa cu valoare totala estimata a leasing-ului lunar&gt;</t>
  </si>
  <si>
    <t>&lt;Se va completa cu valoare a estimata a cheltuielii&gt;</t>
  </si>
  <si>
    <t>&lt;Se va completa cu denumirea cheltuielii (ex. Promovare Google Ads)</t>
  </si>
  <si>
    <t>&lt;Se va completa cu denumirea cheltuielii (ex. Promovare Facebook Ads)</t>
  </si>
  <si>
    <t>Nota: Daca se incheie un contract cu un prestator de servicii (de exemplu pentru materiale publicitare, pentru o coferinta de lansare a proiectului), aceste cheltuieli vor fi reflectate in cadrul capitolului II. Achizitia de servicii)</t>
  </si>
  <si>
    <t>&lt;Se va completa cu denumirea serviciului propus (ex. Marketing)&gt;</t>
  </si>
  <si>
    <t>Dupa caz, se adauga linii noi si se actualizeaza formula din celula TOTAL</t>
  </si>
  <si>
    <t>&lt;Se va completa cu denumirea cheltuielii&gt;</t>
  </si>
  <si>
    <t>Valoare totala, cu TVA</t>
  </si>
  <si>
    <t xml:space="preserve"> Pret unitar, cu TVA</t>
  </si>
  <si>
    <r>
      <t xml:space="preserve">NEPLATITORI DE TVA - </t>
    </r>
    <r>
      <rPr>
        <b/>
        <sz val="14"/>
        <color rgb="FF0070C0"/>
        <rFont val="Calibri"/>
        <family val="2"/>
        <scheme val="minor"/>
      </rPr>
      <t>TVA ELIGIBILA</t>
    </r>
  </si>
  <si>
    <t>Nr. crt.</t>
  </si>
  <si>
    <t>I</t>
  </si>
  <si>
    <t>nr crt</t>
  </si>
  <si>
    <t>Categorie/tip produs sau serviciu</t>
  </si>
  <si>
    <t>UM</t>
  </si>
  <si>
    <t>Cantitate</t>
  </si>
  <si>
    <t>lei</t>
  </si>
  <si>
    <t>Total venituri</t>
  </si>
  <si>
    <t>Total cheltuieli</t>
  </si>
  <si>
    <t>Total profit sau pierdere</t>
  </si>
  <si>
    <t>Total perioada implementare 
(18 luni)</t>
  </si>
  <si>
    <t>Total perioada sustenabilitate 
(13 luni)</t>
  </si>
  <si>
    <t>Nr crt</t>
  </si>
  <si>
    <t>Total perioada sustenabilitate 
(13luni)</t>
  </si>
  <si>
    <t>IV</t>
  </si>
  <si>
    <t xml:space="preserve">Cheltuieli cu deplasarea personalului </t>
  </si>
  <si>
    <t>&lt;Cheltuieli pentru cazare&gt;</t>
  </si>
  <si>
    <t>&lt;Cheltuieli cu diurna personalului propriu&gt;</t>
  </si>
  <si>
    <t>IX</t>
  </si>
  <si>
    <t>X</t>
  </si>
  <si>
    <t>XI</t>
  </si>
  <si>
    <t>XII</t>
  </si>
  <si>
    <t>XIII</t>
  </si>
  <si>
    <t>Cheltuieli cu arhivarea de documente</t>
  </si>
  <si>
    <t>XVI</t>
  </si>
  <si>
    <t>XIV</t>
  </si>
  <si>
    <t>XV</t>
  </si>
  <si>
    <t>XVII</t>
  </si>
  <si>
    <t>&lt;Prelucrare de date&gt;</t>
  </si>
  <si>
    <t>II.1</t>
  </si>
  <si>
    <t>II.2</t>
  </si>
  <si>
    <t>Achizitia de servicii specializate, pentru care beneficiarul ajutorului de minimis nu are expertiza necesara</t>
  </si>
  <si>
    <t>Cheltuieli cu servicii  de   administrare  a   cladirilor aferente functionarii intreprinderilor</t>
  </si>
  <si>
    <t>&lt;Taxe si asigurari de calatorie si asigurari medicale aferente deplasarii&gt;</t>
  </si>
  <si>
    <t>Conectare la retele informatice aferente functionarii</t>
  </si>
  <si>
    <t>Cheltuielile aferente garantiilor oferite de banci sau alte institutii financiare</t>
  </si>
  <si>
    <t>Dupa caz, se adauga linii noi si se actualizeaza formula din celula TOTAL 
Contributiile se refera la cantributii angajat+contributii angajator</t>
  </si>
  <si>
    <t>&lt;Concesiuni,  brevete,  licente,  marci comerciale, drepturi si active similare&gt;</t>
  </si>
  <si>
    <t>Cheltuieli infiintare intreprindere</t>
  </si>
  <si>
    <t xml:space="preserve">Cheltuieli cu servicii de intretinere si reparare de echipamente  si  mijloace  de transport </t>
  </si>
  <si>
    <t>Alte cheltuieli aferente functionarii intreprinderilor</t>
  </si>
  <si>
    <t>&lt;Cheltuieli pentru transportul persoanelor (inclusiv transportul efectuat cu mijloacele de transport in comun sau taxi, intre gara, autogara sau port si locul delegarii ori locul de cazare, precum si transportul efectuat pe distanta dintre locul de cazare si locul delegarii)&gt;</t>
  </si>
  <si>
    <t>&lt;intretinere, actualizare si dezvoltare de aplicatii informatice&gt;</t>
  </si>
  <si>
    <t>&lt;Achizitionare de publicatii,   carti, reviste   de   specialitate   relevante   pentru operatiune, in format tiparit si/sau electronic&gt;</t>
  </si>
  <si>
    <t>PREVIZUNI VENITURI  IMPLEMENTARE SI SUSTENABILITATE</t>
  </si>
  <si>
    <t>Pret unitar 
lei</t>
  </si>
  <si>
    <t>Venituri din subventii (se va nota valoarea jutorului de minimis in lei pentru primele 18 luni de implementare)</t>
  </si>
  <si>
    <t xml:space="preserve">Cheltuieli cu servicii de intretinere și reparare de echipamente  și  mijloace  de transport </t>
  </si>
  <si>
    <t>Total venituri / incasari pe perioada de implementare</t>
  </si>
  <si>
    <t>Total venituri / incasari pe perioada de sustenabilitate</t>
  </si>
  <si>
    <t>Categoria de cheltuiala (se va prelua din buget)</t>
  </si>
  <si>
    <t>PROFIT SI PIERDERE PERIOADA IMPLEMENTARE SI SUSTENABILITATE</t>
  </si>
  <si>
    <t>PREVIZUNI CHELTUIELI  IMPLEMENTARE SI SUSTENABILITATE</t>
  </si>
  <si>
    <t>Achizitia de mijloace fixe</t>
  </si>
  <si>
    <t>&lt;Se va completa cu denumirea achizitiei (ex. Consumabile )&gt;</t>
  </si>
  <si>
    <t>&lt;Se va completa cu denumirea achizitiei (ex. Amenajare spatiu )&gt;</t>
  </si>
  <si>
    <t>Dupa caz, se adauga linii noi si se actualizeaza formula din celula TOTAL
Obiect inventar : valoare &lt; 2.500 lei fara TVA si durata utilizare &gt; 1 an</t>
  </si>
  <si>
    <t>Dupa caz, se adauga linii noi si se actualizeaza formula din celula TOTAL
Mijloc fix  : valoare ≥  2.500 lei fara TVA si durata utilizare &gt; 1 an</t>
  </si>
  <si>
    <t>VALOARE TOTALA CU TVA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</si>
</sst>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i/>
      <sz val="11"/>
      <color rgb="FF0070C0"/>
      <name val="Calibri"/>
      <family val="2"/>
      <scheme val="minor"/>
    </font>
    <font>
      <b/>
      <sz val="12"/>
      <color theme="1"/>
      <name val="Calibri"/>
      <family val="2"/>
      <scheme val="minor"/>
    </font>
    <font>
      <i/>
      <sz val="12"/>
      <color rgb="FF0070C0"/>
      <name val="Calibri"/>
      <family val="2"/>
      <scheme val="minor"/>
    </font>
    <font>
      <b/>
      <sz val="14"/>
      <color theme="1"/>
      <name val="Calibri"/>
      <family val="2"/>
      <scheme val="minor"/>
    </font>
    <font>
      <b/>
      <sz val="14"/>
      <color rgb="FF0070C0"/>
      <name val="Calibri"/>
      <family val="2"/>
      <scheme val="minor"/>
    </font>
    <font>
      <b/>
      <sz val="11"/>
      <color theme="4" tint="-0.249977111117893"/>
      <name val="Calibri"/>
      <family val="2"/>
      <scheme val="minor"/>
    </font>
    <font>
      <sz val="11"/>
      <color theme="1"/>
      <name val="Arial"/>
      <family val="2"/>
    </font>
    <font>
      <b/>
      <sz val="12"/>
      <color theme="1"/>
      <name val="Arial"/>
      <family val="2"/>
    </font>
    <font>
      <b/>
      <sz val="11"/>
      <color theme="1"/>
      <name val="Arial"/>
      <family val="2"/>
    </font>
    <font>
      <b/>
      <sz val="11"/>
      <name val="Arial"/>
      <family val="2"/>
    </font>
    <font>
      <sz val="11"/>
      <name val="Arial"/>
      <family val="2"/>
    </font>
    <font>
      <b/>
      <sz val="11"/>
      <color rgb="FF00B050"/>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indexed="22"/>
        <bgColor indexed="3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style="thin">
        <color indexed="8"/>
      </left>
      <right/>
      <top/>
      <bottom style="thin">
        <color indexed="8"/>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12">
    <xf numFmtId="0" fontId="0" fillId="0" borderId="0" xfId="0"/>
    <xf numFmtId="0" fontId="4" fillId="0" borderId="1" xfId="0" applyFont="1" applyBorder="1" applyProtection="1">
      <protection locked="0"/>
    </xf>
    <xf numFmtId="4" fontId="1" fillId="2" borderId="1" xfId="0" applyNumberFormat="1" applyFont="1" applyFill="1" applyBorder="1" applyAlignment="1" applyProtection="1">
      <alignment horizontal="center"/>
      <protection locked="0"/>
    </xf>
    <xf numFmtId="0" fontId="2" fillId="0" borderId="1" xfId="0" applyFont="1" applyBorder="1" applyProtection="1">
      <protection locked="0"/>
    </xf>
    <xf numFmtId="0" fontId="2" fillId="0" borderId="2" xfId="0" applyFont="1" applyBorder="1" applyProtection="1">
      <protection locked="0"/>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xf numFmtId="0" fontId="1" fillId="0" borderId="1" xfId="0" applyFont="1" applyBorder="1" applyAlignment="1">
      <alignment horizontal="center"/>
    </xf>
    <xf numFmtId="0" fontId="0" fillId="0" borderId="1" xfId="0" applyBorder="1" applyAlignment="1">
      <alignment wrapText="1"/>
    </xf>
    <xf numFmtId="0" fontId="8" fillId="0" borderId="0" xfId="0" applyFont="1"/>
    <xf numFmtId="0" fontId="9" fillId="0" borderId="0" xfId="0" applyFont="1" applyAlignment="1">
      <alignment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wrapText="1"/>
    </xf>
    <xf numFmtId="0" fontId="8" fillId="0" borderId="1" xfId="0" applyFont="1" applyBorder="1"/>
    <xf numFmtId="0" fontId="8" fillId="0" borderId="1" xfId="0" applyFont="1" applyBorder="1" applyAlignment="1">
      <alignment wrapText="1"/>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8" fillId="0" borderId="1" xfId="0" applyFont="1" applyBorder="1" applyAlignment="1">
      <alignment horizontal="center"/>
    </xf>
    <xf numFmtId="0" fontId="10" fillId="0" borderId="0" xfId="0" applyFont="1" applyAlignment="1">
      <alignment vertical="center"/>
    </xf>
    <xf numFmtId="0" fontId="2" fillId="0" borderId="1" xfId="0" applyFont="1" applyBorder="1" applyAlignment="1" applyProtection="1">
      <alignment wrapText="1"/>
      <protection locked="0"/>
    </xf>
    <xf numFmtId="0" fontId="2" fillId="0" borderId="1" xfId="0" applyFont="1" applyBorder="1" applyAlignment="1" applyProtection="1">
      <alignment vertical="center" wrapText="1"/>
      <protection locked="0"/>
    </xf>
    <xf numFmtId="0" fontId="0" fillId="0" borderId="1" xfId="0" applyBorder="1" applyAlignment="1">
      <alignment vertical="center" wrapText="1"/>
    </xf>
    <xf numFmtId="0" fontId="8" fillId="0" borderId="0" xfId="0" applyFont="1" applyAlignment="1">
      <alignment vertical="center"/>
    </xf>
    <xf numFmtId="3" fontId="12" fillId="0" borderId="10" xfId="0" applyNumberFormat="1" applyFont="1" applyBorder="1" applyAlignment="1" applyProtection="1">
      <alignment horizontal="center" vertical="center"/>
      <protection locked="0"/>
    </xf>
    <xf numFmtId="0" fontId="8" fillId="0" borderId="0" xfId="0" applyFont="1" applyAlignment="1">
      <alignment horizontal="center"/>
    </xf>
    <xf numFmtId="0" fontId="2" fillId="0" borderId="0" xfId="0" applyFont="1" applyAlignment="1" applyProtection="1">
      <alignment horizontal="center"/>
      <protection locked="0"/>
    </xf>
    <xf numFmtId="0" fontId="1" fillId="0" borderId="1" xfId="0" applyFon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13" fillId="0" borderId="1" xfId="0" applyFont="1" applyBorder="1" applyAlignment="1">
      <alignment horizontal="center" vertical="center"/>
    </xf>
    <xf numFmtId="0" fontId="0" fillId="0" borderId="1" xfId="0" applyBorder="1" applyAlignment="1" applyProtection="1">
      <alignment horizontal="center"/>
      <protection locked="0"/>
    </xf>
    <xf numFmtId="0" fontId="0" fillId="0" borderId="1" xfId="0" applyBorder="1" applyProtection="1">
      <protection locked="0"/>
    </xf>
    <xf numFmtId="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Protection="1">
      <protection locked="0"/>
    </xf>
    <xf numFmtId="0" fontId="0" fillId="0" borderId="0" xfId="0" applyProtection="1">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protection locked="0"/>
    </xf>
    <xf numFmtId="0" fontId="1" fillId="2" borderId="1" xfId="0" applyFont="1" applyFill="1" applyBorder="1" applyAlignment="1" applyProtection="1">
      <alignment horizontal="center" wrapText="1"/>
      <protection locked="0"/>
    </xf>
    <xf numFmtId="0" fontId="5" fillId="0" borderId="1" xfId="0" applyFont="1" applyBorder="1" applyAlignment="1" applyProtection="1">
      <alignment horizontal="center" vertical="center"/>
      <protection locked="0"/>
    </xf>
    <xf numFmtId="0" fontId="0" fillId="0" borderId="0" xfId="0" applyAlignment="1" applyProtection="1">
      <alignment vertical="center"/>
      <protection locked="0"/>
    </xf>
    <xf numFmtId="0" fontId="1" fillId="2" borderId="1" xfId="0" applyFont="1" applyFill="1" applyBorder="1" applyAlignment="1" applyProtection="1">
      <alignment wrapText="1"/>
      <protection locked="0"/>
    </xf>
    <xf numFmtId="0" fontId="1" fillId="2" borderId="1"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 wrapText="1"/>
      <protection locked="0"/>
    </xf>
    <xf numFmtId="0" fontId="2" fillId="0" borderId="2"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3" xfId="0" applyFont="1" applyBorder="1" applyAlignment="1" applyProtection="1">
      <alignment horizontal="center"/>
      <protection locked="0"/>
    </xf>
    <xf numFmtId="4" fontId="0" fillId="0" borderId="1" xfId="0" applyNumberFormat="1" applyBorder="1" applyAlignment="1">
      <alignment horizontal="center"/>
    </xf>
    <xf numFmtId="0" fontId="0" fillId="0" borderId="1" xfId="0" applyBorder="1" applyAlignment="1">
      <alignment horizontal="center"/>
    </xf>
    <xf numFmtId="0" fontId="1" fillId="2" borderId="2" xfId="0" applyFont="1" applyFill="1" applyBorder="1" applyAlignment="1" applyProtection="1">
      <alignment horizontal="center" wrapText="1"/>
      <protection locked="0"/>
    </xf>
    <xf numFmtId="0" fontId="1" fillId="2" borderId="4" xfId="0" applyFont="1" applyFill="1" applyBorder="1" applyAlignment="1" applyProtection="1">
      <alignment horizontal="center" wrapText="1"/>
      <protection locked="0"/>
    </xf>
    <xf numFmtId="0" fontId="1" fillId="2" borderId="3" xfId="0" applyFont="1" applyFill="1" applyBorder="1" applyAlignment="1" applyProtection="1">
      <alignment horizontal="center" wrapText="1"/>
      <protection locked="0"/>
    </xf>
    <xf numFmtId="4" fontId="0" fillId="0" borderId="2" xfId="0" applyNumberFormat="1" applyBorder="1" applyAlignment="1" applyProtection="1">
      <alignment horizontal="center" vertical="center"/>
      <protection locked="0"/>
    </xf>
    <xf numFmtId="4" fontId="0" fillId="0" borderId="4" xfId="0" applyNumberFormat="1" applyBorder="1" applyAlignment="1" applyProtection="1">
      <alignment horizontal="center" vertical="center"/>
      <protection locked="0"/>
    </xf>
    <xf numFmtId="4" fontId="0" fillId="0" borderId="3" xfId="0" applyNumberFormat="1" applyBorder="1" applyAlignment="1" applyProtection="1">
      <alignment horizontal="center" vertical="center"/>
      <protection locked="0"/>
    </xf>
    <xf numFmtId="0" fontId="1" fillId="0" borderId="2" xfId="0" applyFont="1" applyBorder="1" applyAlignment="1" applyProtection="1">
      <alignment horizontal="right"/>
      <protection locked="0"/>
    </xf>
    <xf numFmtId="0" fontId="1" fillId="0" borderId="4" xfId="0" applyFont="1" applyBorder="1" applyAlignment="1" applyProtection="1">
      <alignment horizontal="right"/>
      <protection locked="0"/>
    </xf>
    <xf numFmtId="0" fontId="1" fillId="0" borderId="3" xfId="0" applyFont="1" applyBorder="1" applyAlignment="1" applyProtection="1">
      <alignment horizontal="right"/>
      <protection locked="0"/>
    </xf>
    <xf numFmtId="4" fontId="1" fillId="0" borderId="1" xfId="0" applyNumberFormat="1" applyFont="1" applyBorder="1" applyAlignment="1">
      <alignment horizontal="center"/>
    </xf>
    <xf numFmtId="0" fontId="1" fillId="0" borderId="1" xfId="0" applyFont="1" applyBorder="1" applyAlignment="1">
      <alignment horizontal="center"/>
    </xf>
    <xf numFmtId="9" fontId="1" fillId="0" borderId="1" xfId="0" applyNumberFormat="1" applyFont="1" applyBorder="1" applyAlignment="1">
      <alignment horizontal="center"/>
    </xf>
    <xf numFmtId="4" fontId="7" fillId="0" borderId="1" xfId="0" applyNumberFormat="1" applyFont="1" applyBorder="1" applyAlignment="1">
      <alignment horizontal="center"/>
    </xf>
    <xf numFmtId="0" fontId="7" fillId="0" borderId="1" xfId="0" applyFont="1" applyBorder="1" applyAlignment="1">
      <alignment horizontal="center"/>
    </xf>
    <xf numFmtId="4" fontId="0" fillId="0" borderId="2" xfId="0" applyNumberFormat="1" applyBorder="1" applyAlignment="1">
      <alignment horizontal="center"/>
    </xf>
    <xf numFmtId="4" fontId="0" fillId="0" borderId="4" xfId="0" applyNumberFormat="1" applyBorder="1" applyAlignment="1">
      <alignment horizontal="center"/>
    </xf>
    <xf numFmtId="4" fontId="0" fillId="0" borderId="3" xfId="0" applyNumberForma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3" fillId="0" borderId="1" xfId="0" applyFont="1" applyBorder="1" applyAlignment="1">
      <alignment horizontal="center"/>
    </xf>
    <xf numFmtId="0" fontId="5" fillId="2" borderId="1" xfId="0" applyFont="1" applyFill="1" applyBorder="1" applyAlignment="1">
      <alignment horizontal="center" vertical="center"/>
    </xf>
    <xf numFmtId="0" fontId="1" fillId="2" borderId="1" xfId="0" applyFont="1" applyFill="1" applyBorder="1" applyAlignment="1">
      <alignment horizontal="left"/>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5" fillId="2" borderId="1" xfId="0" applyFont="1" applyFill="1" applyBorder="1" applyAlignment="1" applyProtection="1">
      <alignment horizontal="center" vertical="center"/>
      <protection locked="0"/>
    </xf>
    <xf numFmtId="0" fontId="2" fillId="0" borderId="2" xfId="0" applyFont="1" applyBorder="1" applyAlignment="1" applyProtection="1">
      <alignment horizontal="center" wrapText="1"/>
      <protection locked="0"/>
    </xf>
    <xf numFmtId="0" fontId="0" fillId="0" borderId="1" xfId="0" applyBorder="1" applyAlignment="1" applyProtection="1">
      <alignment horizontal="left" wrapText="1"/>
      <protection locked="0"/>
    </xf>
    <xf numFmtId="3" fontId="12" fillId="0" borderId="1" xfId="0" applyNumberFormat="1" applyFont="1" applyBorder="1" applyAlignment="1" applyProtection="1">
      <alignment horizontal="center" vertical="center"/>
      <protection locked="0"/>
    </xf>
    <xf numFmtId="3" fontId="0" fillId="0" borderId="1" xfId="0" applyNumberFormat="1" applyBorder="1" applyAlignment="1">
      <alignment horizontal="center"/>
    </xf>
    <xf numFmtId="3"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1" fillId="0" borderId="0" xfId="0" applyFont="1" applyAlignment="1">
      <alignment horizontal="center" vertical="center"/>
    </xf>
    <xf numFmtId="0" fontId="1" fillId="2" borderId="1" xfId="0" applyFont="1" applyFill="1" applyBorder="1" applyAlignment="1">
      <alignment horizontal="center" wrapText="1"/>
    </xf>
    <xf numFmtId="0" fontId="0" fillId="0" borderId="1" xfId="0" applyBorder="1" applyAlignment="1">
      <alignment horizontal="center" vertical="center"/>
    </xf>
    <xf numFmtId="0" fontId="2" fillId="0" borderId="5" xfId="0" applyFont="1" applyBorder="1" applyAlignment="1" applyProtection="1">
      <alignment horizontal="center"/>
      <protection locked="0"/>
    </xf>
    <xf numFmtId="0" fontId="2" fillId="0" borderId="6" xfId="0" applyFont="1" applyBorder="1" applyAlignment="1" applyProtection="1">
      <alignment horizontal="center"/>
      <protection locked="0"/>
    </xf>
    <xf numFmtId="0" fontId="9" fillId="0" borderId="0" xfId="0" applyFont="1" applyAlignment="1">
      <alignment horizontal="center" vertical="center"/>
    </xf>
    <xf numFmtId="0" fontId="8" fillId="0" borderId="2" xfId="0" applyFont="1" applyBorder="1" applyAlignment="1">
      <alignment horizontal="right" wrapText="1"/>
    </xf>
    <xf numFmtId="0" fontId="8" fillId="0" borderId="4" xfId="0" applyFont="1" applyBorder="1" applyAlignment="1">
      <alignment horizontal="right" wrapText="1"/>
    </xf>
    <xf numFmtId="0" fontId="8" fillId="0" borderId="3" xfId="0" applyFont="1" applyBorder="1" applyAlignment="1">
      <alignment horizontal="right" wrapText="1"/>
    </xf>
    <xf numFmtId="0" fontId="8" fillId="0" borderId="2" xfId="0" applyFont="1" applyBorder="1" applyAlignment="1">
      <alignment horizontal="right"/>
    </xf>
    <xf numFmtId="0" fontId="8" fillId="0" borderId="4" xfId="0" applyFont="1" applyBorder="1" applyAlignment="1">
      <alignment horizontal="right"/>
    </xf>
    <xf numFmtId="0" fontId="8" fillId="0" borderId="3" xfId="0" applyFont="1" applyBorder="1" applyAlignment="1">
      <alignment horizontal="right"/>
    </xf>
    <xf numFmtId="0" fontId="11" fillId="3" borderId="8"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11" xfId="0" applyFont="1" applyFill="1" applyBorder="1" applyAlignment="1">
      <alignment horizontal="center" vertical="center"/>
    </xf>
    <xf numFmtId="0" fontId="11" fillId="3" borderId="1" xfId="0" applyFont="1" applyFill="1" applyBorder="1" applyAlignment="1">
      <alignment horizontal="center" vertical="center" wrapText="1"/>
    </xf>
    <xf numFmtId="0" fontId="11"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D46706-AD90-44BD-B214-2066AD0FC4EA}">
  <dimension ref="A1:F142"/>
  <sheetViews>
    <sheetView tabSelected="1" zoomScaleNormal="100" zoomScaleSheetLayoutView="100" workbookViewId="0">
      <selection activeCell="D10" sqref="D10:F10"/>
    </sheetView>
  </sheetViews>
  <sheetFormatPr defaultRowHeight="14.4" x14ac:dyDescent="0.3"/>
  <cols>
    <col min="3" max="3" width="62" customWidth="1"/>
    <col min="4" max="4" width="20.44140625" customWidth="1"/>
    <col min="5" max="5" width="23.21875" customWidth="1"/>
    <col min="6" max="6" width="25.6640625" customWidth="1"/>
  </cols>
  <sheetData>
    <row r="1" spans="1:6" ht="15.6" x14ac:dyDescent="0.3">
      <c r="A1" s="76" t="s">
        <v>29</v>
      </c>
      <c r="B1" s="76"/>
      <c r="C1" s="1" t="s">
        <v>27</v>
      </c>
    </row>
    <row r="2" spans="1:6" ht="15.6" x14ac:dyDescent="0.3">
      <c r="A2" s="76" t="s">
        <v>26</v>
      </c>
      <c r="B2" s="76"/>
      <c r="C2" s="1" t="s">
        <v>28</v>
      </c>
    </row>
    <row r="4" spans="1:6" x14ac:dyDescent="0.3">
      <c r="B4" s="77" t="s">
        <v>13</v>
      </c>
      <c r="C4" s="77"/>
      <c r="D4" s="77"/>
      <c r="E4" s="77"/>
      <c r="F4" s="77"/>
    </row>
    <row r="5" spans="1:6" x14ac:dyDescent="0.3">
      <c r="B5" s="77"/>
      <c r="C5" s="77"/>
      <c r="D5" s="77"/>
      <c r="E5" s="77"/>
      <c r="F5" s="77"/>
    </row>
    <row r="6" spans="1:6" x14ac:dyDescent="0.3">
      <c r="B6" s="77" t="s">
        <v>62</v>
      </c>
      <c r="C6" s="77"/>
      <c r="D6" s="77"/>
      <c r="E6" s="77"/>
      <c r="F6" s="77"/>
    </row>
    <row r="7" spans="1:6" x14ac:dyDescent="0.3">
      <c r="B7" s="77"/>
      <c r="C7" s="77"/>
      <c r="D7" s="77"/>
      <c r="E7" s="77"/>
      <c r="F7" s="77"/>
    </row>
    <row r="8" spans="1:6" x14ac:dyDescent="0.3">
      <c r="B8" s="78" t="s">
        <v>44</v>
      </c>
      <c r="C8" s="78"/>
      <c r="D8" s="78"/>
      <c r="E8" s="78"/>
      <c r="F8" s="78"/>
    </row>
    <row r="9" spans="1:6" x14ac:dyDescent="0.3">
      <c r="B9" s="7" t="s">
        <v>14</v>
      </c>
      <c r="C9" s="8" t="s">
        <v>7</v>
      </c>
      <c r="D9" s="73" t="s">
        <v>121</v>
      </c>
      <c r="E9" s="74"/>
      <c r="F9" s="75"/>
    </row>
    <row r="10" spans="1:6" x14ac:dyDescent="0.3">
      <c r="B10" s="7" t="s">
        <v>64</v>
      </c>
      <c r="C10" s="7" t="s">
        <v>101</v>
      </c>
      <c r="D10" s="54">
        <f>F39</f>
        <v>0</v>
      </c>
      <c r="E10" s="55"/>
      <c r="F10" s="55"/>
    </row>
    <row r="11" spans="1:6" x14ac:dyDescent="0.3">
      <c r="B11" s="7" t="s">
        <v>92</v>
      </c>
      <c r="C11" s="7" t="s">
        <v>15</v>
      </c>
      <c r="D11" s="54">
        <f>F45</f>
        <v>0</v>
      </c>
      <c r="E11" s="55"/>
      <c r="F11" s="55"/>
    </row>
    <row r="12" spans="1:6" x14ac:dyDescent="0.3">
      <c r="B12" s="7" t="s">
        <v>93</v>
      </c>
      <c r="C12" s="7" t="s">
        <v>0</v>
      </c>
      <c r="D12" s="54">
        <f>F52</f>
        <v>0</v>
      </c>
      <c r="E12" s="55"/>
      <c r="F12" s="55"/>
    </row>
    <row r="13" spans="1:6" x14ac:dyDescent="0.3">
      <c r="B13" s="7" t="s">
        <v>8</v>
      </c>
      <c r="C13" s="7" t="s">
        <v>78</v>
      </c>
      <c r="D13" s="54">
        <f>F59</f>
        <v>0</v>
      </c>
      <c r="E13" s="55"/>
      <c r="F13" s="55"/>
    </row>
    <row r="14" spans="1:6" ht="28.8" x14ac:dyDescent="0.3">
      <c r="B14" s="7" t="s">
        <v>77</v>
      </c>
      <c r="C14" s="9" t="s">
        <v>94</v>
      </c>
      <c r="D14" s="54">
        <f>F68</f>
        <v>0</v>
      </c>
      <c r="E14" s="55"/>
      <c r="F14" s="55"/>
    </row>
    <row r="15" spans="1:6" ht="43.2" x14ac:dyDescent="0.3">
      <c r="B15" s="7" t="s">
        <v>9</v>
      </c>
      <c r="C15" s="9" t="s">
        <v>1</v>
      </c>
      <c r="D15" s="54">
        <f>F76</f>
        <v>0</v>
      </c>
      <c r="E15" s="55"/>
      <c r="F15" s="55"/>
    </row>
    <row r="16" spans="1:6" x14ac:dyDescent="0.3">
      <c r="B16" s="7" t="s">
        <v>10</v>
      </c>
      <c r="C16" s="9" t="s">
        <v>116</v>
      </c>
      <c r="D16" s="70">
        <f>F87</f>
        <v>0</v>
      </c>
      <c r="E16" s="71"/>
      <c r="F16" s="72"/>
    </row>
    <row r="17" spans="2:6" x14ac:dyDescent="0.3">
      <c r="B17" s="7" t="s">
        <v>11</v>
      </c>
      <c r="C17" s="7" t="s">
        <v>2</v>
      </c>
      <c r="D17" s="54">
        <f>F92</f>
        <v>0</v>
      </c>
      <c r="E17" s="55"/>
      <c r="F17" s="55"/>
    </row>
    <row r="18" spans="2:6" x14ac:dyDescent="0.3">
      <c r="B18" s="7" t="s">
        <v>12</v>
      </c>
      <c r="C18" s="7" t="s">
        <v>4</v>
      </c>
      <c r="D18" s="54">
        <f>F96</f>
        <v>0</v>
      </c>
      <c r="E18" s="55"/>
      <c r="F18" s="55"/>
    </row>
    <row r="19" spans="2:6" x14ac:dyDescent="0.3">
      <c r="B19" s="7" t="s">
        <v>81</v>
      </c>
      <c r="C19" s="7" t="s">
        <v>3</v>
      </c>
      <c r="D19" s="54">
        <f>F100</f>
        <v>0</v>
      </c>
      <c r="E19" s="55"/>
      <c r="F19" s="55"/>
    </row>
    <row r="20" spans="2:6" ht="28.8" x14ac:dyDescent="0.3">
      <c r="B20" s="7" t="s">
        <v>82</v>
      </c>
      <c r="C20" s="9" t="s">
        <v>95</v>
      </c>
      <c r="D20" s="54">
        <f>F104</f>
        <v>0</v>
      </c>
      <c r="E20" s="55"/>
      <c r="F20" s="55"/>
    </row>
    <row r="21" spans="2:6" ht="28.8" x14ac:dyDescent="0.3">
      <c r="B21" s="7" t="s">
        <v>83</v>
      </c>
      <c r="C21" s="9" t="s">
        <v>102</v>
      </c>
      <c r="D21" s="54">
        <f>F108</f>
        <v>0</v>
      </c>
      <c r="E21" s="55"/>
      <c r="F21" s="55"/>
    </row>
    <row r="22" spans="2:6" x14ac:dyDescent="0.3">
      <c r="B22" s="7" t="s">
        <v>84</v>
      </c>
      <c r="C22" s="9" t="s">
        <v>86</v>
      </c>
      <c r="D22" s="54">
        <f>F112</f>
        <v>0</v>
      </c>
      <c r="E22" s="55"/>
      <c r="F22" s="55"/>
    </row>
    <row r="23" spans="2:6" x14ac:dyDescent="0.3">
      <c r="B23" s="7" t="s">
        <v>85</v>
      </c>
      <c r="C23" s="7" t="s">
        <v>5</v>
      </c>
      <c r="D23" s="54">
        <f>F116</f>
        <v>0</v>
      </c>
      <c r="E23" s="55"/>
      <c r="F23" s="55"/>
    </row>
    <row r="24" spans="2:6" x14ac:dyDescent="0.3">
      <c r="B24" s="7" t="s">
        <v>88</v>
      </c>
      <c r="C24" s="7" t="s">
        <v>97</v>
      </c>
      <c r="D24" s="54">
        <f>F120</f>
        <v>0</v>
      </c>
      <c r="E24" s="55"/>
      <c r="F24" s="55"/>
    </row>
    <row r="25" spans="2:6" x14ac:dyDescent="0.3">
      <c r="B25" s="7" t="s">
        <v>89</v>
      </c>
      <c r="C25" s="7" t="s">
        <v>6</v>
      </c>
      <c r="D25" s="54">
        <f>F125</f>
        <v>0</v>
      </c>
      <c r="E25" s="55"/>
      <c r="F25" s="55"/>
    </row>
    <row r="26" spans="2:6" x14ac:dyDescent="0.3">
      <c r="B26" s="7" t="s">
        <v>87</v>
      </c>
      <c r="C26" s="7" t="s">
        <v>103</v>
      </c>
      <c r="D26" s="54">
        <f>F134</f>
        <v>0</v>
      </c>
      <c r="E26" s="55"/>
      <c r="F26" s="55"/>
    </row>
    <row r="27" spans="2:6" x14ac:dyDescent="0.3">
      <c r="B27" s="7" t="s">
        <v>90</v>
      </c>
      <c r="C27" s="7" t="s">
        <v>98</v>
      </c>
      <c r="D27" s="54">
        <f>F139</f>
        <v>0</v>
      </c>
      <c r="E27" s="55"/>
      <c r="F27" s="55"/>
    </row>
    <row r="28" spans="2:6" x14ac:dyDescent="0.3">
      <c r="B28" s="79" t="s">
        <v>45</v>
      </c>
      <c r="C28" s="80"/>
      <c r="D28" s="68">
        <f>SUM(D10:D27)</f>
        <v>0</v>
      </c>
      <c r="E28" s="69"/>
      <c r="F28" s="69"/>
    </row>
    <row r="29" spans="2:6" x14ac:dyDescent="0.3">
      <c r="B29" s="79" t="s">
        <v>46</v>
      </c>
      <c r="C29" s="79"/>
      <c r="D29" s="65">
        <v>297828</v>
      </c>
      <c r="E29" s="65"/>
      <c r="F29" s="65"/>
    </row>
    <row r="30" spans="2:6" x14ac:dyDescent="0.3">
      <c r="B30" s="79" t="s">
        <v>47</v>
      </c>
      <c r="C30" s="79"/>
      <c r="D30" s="65">
        <f>D28-D29</f>
        <v>-297828</v>
      </c>
      <c r="E30" s="66"/>
      <c r="F30" s="66"/>
    </row>
    <row r="31" spans="2:6" x14ac:dyDescent="0.3">
      <c r="B31" s="79" t="s">
        <v>48</v>
      </c>
      <c r="C31" s="79"/>
      <c r="D31" s="67">
        <f>D30/D29</f>
        <v>-1</v>
      </c>
      <c r="E31" s="67"/>
      <c r="F31" s="67"/>
    </row>
    <row r="34" spans="2:6" s="38" customFormat="1" x14ac:dyDescent="0.3">
      <c r="B34" s="87" t="s">
        <v>24</v>
      </c>
      <c r="C34" s="87"/>
      <c r="D34" s="87"/>
      <c r="E34" s="87"/>
      <c r="F34" s="87"/>
    </row>
    <row r="35" spans="2:6" s="38" customFormat="1" x14ac:dyDescent="0.3">
      <c r="B35" s="87"/>
      <c r="C35" s="87"/>
      <c r="D35" s="87"/>
      <c r="E35" s="87"/>
      <c r="F35" s="87"/>
    </row>
    <row r="36" spans="2:6" s="38" customFormat="1" x14ac:dyDescent="0.3">
      <c r="B36" s="39" t="s">
        <v>64</v>
      </c>
      <c r="C36" s="39" t="s">
        <v>101</v>
      </c>
      <c r="D36" s="40" t="s">
        <v>61</v>
      </c>
      <c r="E36" s="40" t="s">
        <v>30</v>
      </c>
      <c r="F36" s="41" t="s">
        <v>60</v>
      </c>
    </row>
    <row r="37" spans="2:6" s="38" customFormat="1" ht="18" x14ac:dyDescent="0.3">
      <c r="B37" s="33">
        <v>1</v>
      </c>
      <c r="C37" s="3" t="s">
        <v>59</v>
      </c>
      <c r="D37" s="42"/>
      <c r="E37" s="42"/>
      <c r="F37" s="42"/>
    </row>
    <row r="38" spans="2:6" s="38" customFormat="1" ht="18" x14ac:dyDescent="0.3">
      <c r="B38" s="33">
        <v>2</v>
      </c>
      <c r="C38" s="3" t="s">
        <v>59</v>
      </c>
      <c r="D38" s="42"/>
      <c r="E38" s="42"/>
      <c r="F38" s="42"/>
    </row>
    <row r="39" spans="2:6" s="38" customFormat="1" x14ac:dyDescent="0.3">
      <c r="B39" s="62" t="s">
        <v>20</v>
      </c>
      <c r="C39" s="63"/>
      <c r="D39" s="63"/>
      <c r="E39" s="64"/>
      <c r="F39" s="2">
        <f>SUM(F37:F38)</f>
        <v>0</v>
      </c>
    </row>
    <row r="40" spans="2:6" s="38" customFormat="1" x14ac:dyDescent="0.3">
      <c r="B40" s="39" t="s">
        <v>92</v>
      </c>
      <c r="C40" s="39" t="s">
        <v>15</v>
      </c>
      <c r="D40" s="40" t="s">
        <v>23</v>
      </c>
      <c r="E40" s="40" t="s">
        <v>21</v>
      </c>
      <c r="F40" s="40" t="s">
        <v>22</v>
      </c>
    </row>
    <row r="41" spans="2:6" s="38" customFormat="1" x14ac:dyDescent="0.3">
      <c r="B41" s="33">
        <v>1</v>
      </c>
      <c r="C41" s="34" t="s">
        <v>16</v>
      </c>
      <c r="D41" s="35"/>
      <c r="E41" s="36"/>
      <c r="F41" s="35">
        <f>D41*E41</f>
        <v>0</v>
      </c>
    </row>
    <row r="42" spans="2:6" s="38" customFormat="1" x14ac:dyDescent="0.3">
      <c r="B42" s="33">
        <v>2</v>
      </c>
      <c r="C42" s="34" t="s">
        <v>17</v>
      </c>
      <c r="D42" s="35"/>
      <c r="E42" s="36"/>
      <c r="F42" s="35">
        <f t="shared" ref="F42:F44" si="0">D42*E42</f>
        <v>0</v>
      </c>
    </row>
    <row r="43" spans="2:6" s="38" customFormat="1" x14ac:dyDescent="0.3">
      <c r="B43" s="33">
        <v>3</v>
      </c>
      <c r="C43" s="34" t="s">
        <v>18</v>
      </c>
      <c r="D43" s="35"/>
      <c r="E43" s="36"/>
      <c r="F43" s="35">
        <f t="shared" si="0"/>
        <v>0</v>
      </c>
    </row>
    <row r="44" spans="2:6" s="38" customFormat="1" x14ac:dyDescent="0.3">
      <c r="B44" s="33">
        <v>4</v>
      </c>
      <c r="C44" s="37" t="s">
        <v>19</v>
      </c>
      <c r="D44" s="35"/>
      <c r="E44" s="36"/>
      <c r="F44" s="35">
        <f t="shared" si="0"/>
        <v>0</v>
      </c>
    </row>
    <row r="45" spans="2:6" s="38" customFormat="1" x14ac:dyDescent="0.3">
      <c r="B45" s="62" t="s">
        <v>20</v>
      </c>
      <c r="C45" s="63"/>
      <c r="D45" s="63"/>
      <c r="E45" s="64"/>
      <c r="F45" s="2">
        <f>SUM(F41:F44)</f>
        <v>0</v>
      </c>
    </row>
    <row r="46" spans="2:6" s="38" customFormat="1" x14ac:dyDescent="0.3">
      <c r="B46" s="51" t="s">
        <v>58</v>
      </c>
      <c r="C46" s="52"/>
      <c r="D46" s="52"/>
      <c r="E46" s="52"/>
      <c r="F46" s="53"/>
    </row>
    <row r="47" spans="2:6" s="38" customFormat="1" x14ac:dyDescent="0.3">
      <c r="B47" s="39" t="s">
        <v>93</v>
      </c>
      <c r="C47" s="39" t="s">
        <v>0</v>
      </c>
      <c r="D47" s="40" t="s">
        <v>25</v>
      </c>
      <c r="E47" s="40" t="s">
        <v>21</v>
      </c>
      <c r="F47" s="40" t="s">
        <v>22</v>
      </c>
    </row>
    <row r="48" spans="2:6" s="38" customFormat="1" x14ac:dyDescent="0.3">
      <c r="B48" s="33">
        <v>1</v>
      </c>
      <c r="C48" s="34" t="s">
        <v>16</v>
      </c>
      <c r="D48" s="35"/>
      <c r="E48" s="36"/>
      <c r="F48" s="35">
        <f>D48*E48</f>
        <v>0</v>
      </c>
    </row>
    <row r="49" spans="2:6" s="38" customFormat="1" x14ac:dyDescent="0.3">
      <c r="B49" s="33">
        <v>2</v>
      </c>
      <c r="C49" s="34" t="s">
        <v>17</v>
      </c>
      <c r="D49" s="35"/>
      <c r="E49" s="36"/>
      <c r="F49" s="35">
        <f t="shared" ref="F49:F51" si="1">D49*E49</f>
        <v>0</v>
      </c>
    </row>
    <row r="50" spans="2:6" s="38" customFormat="1" x14ac:dyDescent="0.3">
      <c r="B50" s="33">
        <v>3</v>
      </c>
      <c r="C50" s="34" t="s">
        <v>18</v>
      </c>
      <c r="D50" s="35"/>
      <c r="E50" s="36"/>
      <c r="F50" s="35">
        <f t="shared" si="1"/>
        <v>0</v>
      </c>
    </row>
    <row r="51" spans="2:6" s="38" customFormat="1" x14ac:dyDescent="0.3">
      <c r="B51" s="33">
        <v>4</v>
      </c>
      <c r="C51" s="37" t="s">
        <v>19</v>
      </c>
      <c r="D51" s="35"/>
      <c r="E51" s="36"/>
      <c r="F51" s="35">
        <f t="shared" si="1"/>
        <v>0</v>
      </c>
    </row>
    <row r="52" spans="2:6" s="38" customFormat="1" x14ac:dyDescent="0.3">
      <c r="B52" s="62" t="s">
        <v>20</v>
      </c>
      <c r="C52" s="63"/>
      <c r="D52" s="63"/>
      <c r="E52" s="64"/>
      <c r="F52" s="2">
        <f>SUM(F48:F51)</f>
        <v>0</v>
      </c>
    </row>
    <row r="53" spans="2:6" s="38" customFormat="1" ht="31.2" customHeight="1" x14ac:dyDescent="0.3">
      <c r="B53" s="88" t="s">
        <v>99</v>
      </c>
      <c r="C53" s="52"/>
      <c r="D53" s="52"/>
      <c r="E53" s="52"/>
      <c r="F53" s="53"/>
    </row>
    <row r="54" spans="2:6" s="38" customFormat="1" x14ac:dyDescent="0.3">
      <c r="B54" s="39" t="s">
        <v>8</v>
      </c>
      <c r="C54" s="39" t="s">
        <v>78</v>
      </c>
      <c r="D54" s="40" t="s">
        <v>61</v>
      </c>
      <c r="E54" s="40" t="s">
        <v>30</v>
      </c>
      <c r="F54" s="41" t="s">
        <v>60</v>
      </c>
    </row>
    <row r="55" spans="2:6" s="38" customFormat="1" x14ac:dyDescent="0.3">
      <c r="B55" s="33">
        <v>1</v>
      </c>
      <c r="C55" s="3" t="s">
        <v>79</v>
      </c>
      <c r="D55" s="35"/>
      <c r="E55" s="36"/>
      <c r="F55" s="35">
        <f>D55*E55</f>
        <v>0</v>
      </c>
    </row>
    <row r="56" spans="2:6" s="38" customFormat="1" x14ac:dyDescent="0.3">
      <c r="B56" s="33">
        <v>2</v>
      </c>
      <c r="C56" s="3" t="s">
        <v>80</v>
      </c>
      <c r="D56" s="35"/>
      <c r="E56" s="36"/>
      <c r="F56" s="35">
        <f t="shared" ref="F56:F57" si="2">D56*E56</f>
        <v>0</v>
      </c>
    </row>
    <row r="57" spans="2:6" s="43" customFormat="1" ht="57.6" x14ac:dyDescent="0.3">
      <c r="B57" s="36">
        <v>3</v>
      </c>
      <c r="C57" s="22" t="s">
        <v>104</v>
      </c>
      <c r="D57" s="35"/>
      <c r="E57" s="36"/>
      <c r="F57" s="35">
        <f t="shared" si="2"/>
        <v>0</v>
      </c>
    </row>
    <row r="58" spans="2:6" s="38" customFormat="1" x14ac:dyDescent="0.3">
      <c r="B58" s="33">
        <v>4</v>
      </c>
      <c r="C58" s="3" t="s">
        <v>96</v>
      </c>
      <c r="D58" s="35"/>
      <c r="E58" s="36"/>
      <c r="F58" s="35">
        <f>D58*E58</f>
        <v>0</v>
      </c>
    </row>
    <row r="59" spans="2:6" s="38" customFormat="1" x14ac:dyDescent="0.3">
      <c r="B59" s="62" t="s">
        <v>20</v>
      </c>
      <c r="C59" s="63"/>
      <c r="D59" s="63"/>
      <c r="E59" s="64"/>
      <c r="F59" s="2">
        <f>SUM(F55:F58)</f>
        <v>0</v>
      </c>
    </row>
    <row r="60" spans="2:6" s="38" customFormat="1" x14ac:dyDescent="0.3">
      <c r="B60" s="51" t="s">
        <v>58</v>
      </c>
      <c r="C60" s="52"/>
      <c r="D60" s="52"/>
      <c r="E60" s="52"/>
      <c r="F60" s="53"/>
    </row>
    <row r="61" spans="2:6" s="38" customFormat="1" ht="28.8" x14ac:dyDescent="0.3">
      <c r="B61" s="39" t="s">
        <v>77</v>
      </c>
      <c r="C61" s="44" t="s">
        <v>94</v>
      </c>
      <c r="D61" s="40" t="s">
        <v>61</v>
      </c>
      <c r="E61" s="40" t="s">
        <v>30</v>
      </c>
      <c r="F61" s="41" t="s">
        <v>60</v>
      </c>
    </row>
    <row r="62" spans="2:6" s="38" customFormat="1" x14ac:dyDescent="0.3">
      <c r="B62" s="33">
        <v>1</v>
      </c>
      <c r="C62" s="3" t="s">
        <v>31</v>
      </c>
      <c r="D62" s="35"/>
      <c r="E62" s="36"/>
      <c r="F62" s="35">
        <f>D62*E62</f>
        <v>0</v>
      </c>
    </row>
    <row r="63" spans="2:6" s="38" customFormat="1" x14ac:dyDescent="0.3">
      <c r="B63" s="33">
        <v>2</v>
      </c>
      <c r="C63" s="3" t="s">
        <v>32</v>
      </c>
      <c r="D63" s="35"/>
      <c r="E63" s="36"/>
      <c r="F63" s="35">
        <f t="shared" ref="F63:F67" si="3">D63*E63</f>
        <v>0</v>
      </c>
    </row>
    <row r="64" spans="2:6" s="38" customFormat="1" x14ac:dyDescent="0.3">
      <c r="B64" s="33">
        <v>3</v>
      </c>
      <c r="C64" s="3" t="s">
        <v>33</v>
      </c>
      <c r="D64" s="35"/>
      <c r="E64" s="36"/>
      <c r="F64" s="35">
        <f t="shared" si="3"/>
        <v>0</v>
      </c>
    </row>
    <row r="65" spans="2:6" s="38" customFormat="1" x14ac:dyDescent="0.3">
      <c r="B65" s="33">
        <v>4</v>
      </c>
      <c r="C65" s="3" t="s">
        <v>57</v>
      </c>
      <c r="D65" s="35"/>
      <c r="E65" s="36"/>
      <c r="F65" s="35">
        <f>D65*E65</f>
        <v>0</v>
      </c>
    </row>
    <row r="66" spans="2:6" s="38" customFormat="1" x14ac:dyDescent="0.3">
      <c r="B66" s="33">
        <v>5</v>
      </c>
      <c r="C66" s="3" t="s">
        <v>34</v>
      </c>
      <c r="D66" s="35"/>
      <c r="E66" s="36"/>
      <c r="F66" s="35">
        <f t="shared" si="3"/>
        <v>0</v>
      </c>
    </row>
    <row r="67" spans="2:6" s="38" customFormat="1" x14ac:dyDescent="0.3">
      <c r="B67" s="33">
        <v>6</v>
      </c>
      <c r="C67" s="3" t="s">
        <v>34</v>
      </c>
      <c r="D67" s="35"/>
      <c r="E67" s="36"/>
      <c r="F67" s="35">
        <f t="shared" si="3"/>
        <v>0</v>
      </c>
    </row>
    <row r="68" spans="2:6" s="38" customFormat="1" x14ac:dyDescent="0.3">
      <c r="B68" s="62" t="s">
        <v>20</v>
      </c>
      <c r="C68" s="63"/>
      <c r="D68" s="63"/>
      <c r="E68" s="64"/>
      <c r="F68" s="2">
        <f>SUM(F62:F67)</f>
        <v>0</v>
      </c>
    </row>
    <row r="69" spans="2:6" s="38" customFormat="1" x14ac:dyDescent="0.3">
      <c r="B69" s="51" t="s">
        <v>58</v>
      </c>
      <c r="C69" s="52"/>
      <c r="D69" s="52"/>
      <c r="E69" s="52"/>
      <c r="F69" s="53"/>
    </row>
    <row r="70" spans="2:6" s="38" customFormat="1" ht="43.2" x14ac:dyDescent="0.3">
      <c r="B70" s="45" t="s">
        <v>9</v>
      </c>
      <c r="C70" s="46" t="s">
        <v>1</v>
      </c>
      <c r="D70" s="47" t="s">
        <v>61</v>
      </c>
      <c r="E70" s="47" t="s">
        <v>30</v>
      </c>
      <c r="F70" s="48" t="s">
        <v>60</v>
      </c>
    </row>
    <row r="71" spans="2:6" s="38" customFormat="1" x14ac:dyDescent="0.3">
      <c r="B71" s="33">
        <v>1</v>
      </c>
      <c r="C71" s="4" t="s">
        <v>37</v>
      </c>
      <c r="D71" s="35"/>
      <c r="E71" s="36"/>
      <c r="F71" s="35">
        <f>D71*E71</f>
        <v>0</v>
      </c>
    </row>
    <row r="72" spans="2:6" s="38" customFormat="1" x14ac:dyDescent="0.3">
      <c r="B72" s="33">
        <v>2</v>
      </c>
      <c r="C72" s="4" t="s">
        <v>38</v>
      </c>
      <c r="D72" s="35"/>
      <c r="E72" s="36"/>
      <c r="F72" s="35">
        <f t="shared" ref="F72" si="4">D72*E72</f>
        <v>0</v>
      </c>
    </row>
    <row r="73" spans="2:6" s="38" customFormat="1" x14ac:dyDescent="0.3">
      <c r="B73" s="33">
        <v>3</v>
      </c>
      <c r="C73" s="4" t="s">
        <v>117</v>
      </c>
      <c r="D73" s="35"/>
      <c r="E73" s="36"/>
      <c r="F73" s="35">
        <f>D73*E73</f>
        <v>0</v>
      </c>
    </row>
    <row r="74" spans="2:6" s="38" customFormat="1" x14ac:dyDescent="0.3">
      <c r="B74" s="33">
        <v>4</v>
      </c>
      <c r="C74" s="4" t="s">
        <v>118</v>
      </c>
      <c r="D74" s="35"/>
      <c r="E74" s="36"/>
      <c r="F74" s="35">
        <f t="shared" ref="F74:F75" si="5">D74*E74</f>
        <v>0</v>
      </c>
    </row>
    <row r="75" spans="2:6" s="38" customFormat="1" x14ac:dyDescent="0.3">
      <c r="B75" s="33">
        <v>5</v>
      </c>
      <c r="C75" s="4"/>
      <c r="D75" s="35"/>
      <c r="E75" s="36"/>
      <c r="F75" s="35">
        <f t="shared" si="5"/>
        <v>0</v>
      </c>
    </row>
    <row r="76" spans="2:6" s="38" customFormat="1" x14ac:dyDescent="0.3">
      <c r="B76" s="62" t="s">
        <v>20</v>
      </c>
      <c r="C76" s="63"/>
      <c r="D76" s="63"/>
      <c r="E76" s="64"/>
      <c r="F76" s="2">
        <f>SUM(F71:F75)</f>
        <v>0</v>
      </c>
    </row>
    <row r="77" spans="2:6" s="38" customFormat="1" ht="31.2" customHeight="1" x14ac:dyDescent="0.3">
      <c r="B77" s="88" t="s">
        <v>119</v>
      </c>
      <c r="C77" s="52"/>
      <c r="D77" s="52"/>
      <c r="E77" s="52"/>
      <c r="F77" s="53"/>
    </row>
    <row r="78" spans="2:6" s="38" customFormat="1" x14ac:dyDescent="0.3">
      <c r="B78" s="89" t="s">
        <v>40</v>
      </c>
      <c r="C78" s="89"/>
      <c r="D78" s="89"/>
      <c r="E78" s="89"/>
      <c r="F78" s="89"/>
    </row>
    <row r="79" spans="2:6" s="38" customFormat="1" x14ac:dyDescent="0.3">
      <c r="B79" s="89"/>
      <c r="C79" s="89"/>
      <c r="D79" s="89"/>
      <c r="E79" s="89"/>
      <c r="F79" s="89"/>
    </row>
    <row r="80" spans="2:6" s="38" customFormat="1" x14ac:dyDescent="0.3">
      <c r="B80" s="45" t="s">
        <v>10</v>
      </c>
      <c r="C80" s="46" t="s">
        <v>116</v>
      </c>
      <c r="D80" s="47" t="s">
        <v>61</v>
      </c>
      <c r="E80" s="47" t="s">
        <v>30</v>
      </c>
      <c r="F80" s="48" t="s">
        <v>60</v>
      </c>
    </row>
    <row r="81" spans="2:6" s="38" customFormat="1" x14ac:dyDescent="0.3">
      <c r="B81" s="50">
        <v>1</v>
      </c>
      <c r="C81" s="4" t="s">
        <v>35</v>
      </c>
      <c r="D81" s="49"/>
      <c r="E81" s="49"/>
      <c r="F81" s="35">
        <f t="shared" ref="F81:F86" si="6">D81*E81</f>
        <v>0</v>
      </c>
    </row>
    <row r="82" spans="2:6" s="38" customFormat="1" x14ac:dyDescent="0.3">
      <c r="B82" s="50">
        <v>2</v>
      </c>
      <c r="C82" s="4" t="s">
        <v>36</v>
      </c>
      <c r="D82" s="49"/>
      <c r="E82" s="49"/>
      <c r="F82" s="35">
        <f t="shared" si="6"/>
        <v>0</v>
      </c>
    </row>
    <row r="83" spans="2:6" s="38" customFormat="1" x14ac:dyDescent="0.3">
      <c r="B83" s="50">
        <v>3</v>
      </c>
      <c r="C83" s="4" t="s">
        <v>39</v>
      </c>
      <c r="D83" s="49"/>
      <c r="E83" s="49"/>
      <c r="F83" s="35">
        <f t="shared" si="6"/>
        <v>0</v>
      </c>
    </row>
    <row r="84" spans="2:6" s="38" customFormat="1" x14ac:dyDescent="0.3">
      <c r="B84" s="50"/>
      <c r="C84" s="49"/>
      <c r="D84" s="49"/>
      <c r="E84" s="49"/>
      <c r="F84" s="35">
        <f t="shared" si="6"/>
        <v>0</v>
      </c>
    </row>
    <row r="85" spans="2:6" s="38" customFormat="1" x14ac:dyDescent="0.3">
      <c r="B85" s="50"/>
      <c r="C85" s="49"/>
      <c r="D85" s="49"/>
      <c r="E85" s="49"/>
      <c r="F85" s="35">
        <f t="shared" si="6"/>
        <v>0</v>
      </c>
    </row>
    <row r="86" spans="2:6" s="38" customFormat="1" x14ac:dyDescent="0.3">
      <c r="B86" s="50"/>
      <c r="C86" s="49"/>
      <c r="D86" s="49"/>
      <c r="E86" s="49"/>
      <c r="F86" s="35">
        <f t="shared" si="6"/>
        <v>0</v>
      </c>
    </row>
    <row r="87" spans="2:6" s="38" customFormat="1" x14ac:dyDescent="0.3">
      <c r="B87" s="62" t="s">
        <v>20</v>
      </c>
      <c r="C87" s="63"/>
      <c r="D87" s="63"/>
      <c r="E87" s="64"/>
      <c r="F87" s="2">
        <f>SUM(F81:F86)</f>
        <v>0</v>
      </c>
    </row>
    <row r="88" spans="2:6" s="38" customFormat="1" ht="35.4" customHeight="1" x14ac:dyDescent="0.3">
      <c r="B88" s="88" t="s">
        <v>120</v>
      </c>
      <c r="C88" s="52"/>
      <c r="D88" s="52"/>
      <c r="E88" s="52"/>
      <c r="F88" s="53"/>
    </row>
    <row r="89" spans="2:6" s="38" customFormat="1" x14ac:dyDescent="0.3">
      <c r="B89" s="39" t="s">
        <v>11</v>
      </c>
      <c r="C89" s="39" t="s">
        <v>2</v>
      </c>
      <c r="D89" s="47" t="s">
        <v>61</v>
      </c>
      <c r="E89" s="40" t="s">
        <v>41</v>
      </c>
      <c r="F89" s="48" t="s">
        <v>60</v>
      </c>
    </row>
    <row r="90" spans="2:6" s="38" customFormat="1" x14ac:dyDescent="0.3">
      <c r="B90" s="33">
        <v>1</v>
      </c>
      <c r="C90" s="3" t="s">
        <v>42</v>
      </c>
      <c r="D90" s="35"/>
      <c r="E90" s="36"/>
      <c r="F90" s="35">
        <f>D90*E90</f>
        <v>0</v>
      </c>
    </row>
    <row r="91" spans="2:6" s="38" customFormat="1" x14ac:dyDescent="0.3">
      <c r="B91" s="33">
        <v>2</v>
      </c>
      <c r="C91" s="3" t="s">
        <v>43</v>
      </c>
      <c r="D91" s="35"/>
      <c r="E91" s="36"/>
      <c r="F91" s="35">
        <f>D91*E91</f>
        <v>0</v>
      </c>
    </row>
    <row r="92" spans="2:6" s="38" customFormat="1" x14ac:dyDescent="0.3">
      <c r="B92" s="62" t="s">
        <v>20</v>
      </c>
      <c r="C92" s="63"/>
      <c r="D92" s="63"/>
      <c r="E92" s="64"/>
      <c r="F92" s="2">
        <f>SUM(F90:F91)</f>
        <v>0</v>
      </c>
    </row>
    <row r="93" spans="2:6" s="38" customFormat="1" x14ac:dyDescent="0.3">
      <c r="B93" s="51" t="s">
        <v>58</v>
      </c>
      <c r="C93" s="52"/>
      <c r="D93" s="52"/>
      <c r="E93" s="52"/>
      <c r="F93" s="53"/>
    </row>
    <row r="94" spans="2:6" s="38" customFormat="1" x14ac:dyDescent="0.3">
      <c r="B94" s="39" t="s">
        <v>12</v>
      </c>
      <c r="C94" s="39" t="s">
        <v>4</v>
      </c>
      <c r="D94" s="47" t="s">
        <v>61</v>
      </c>
      <c r="E94" s="40" t="s">
        <v>41</v>
      </c>
      <c r="F94" s="48" t="s">
        <v>60</v>
      </c>
    </row>
    <row r="95" spans="2:6" s="38" customFormat="1" x14ac:dyDescent="0.3">
      <c r="B95" s="33">
        <v>1</v>
      </c>
      <c r="C95" s="3" t="s">
        <v>51</v>
      </c>
      <c r="D95" s="35"/>
      <c r="E95" s="36"/>
      <c r="F95" s="35">
        <f>D95*E95</f>
        <v>0</v>
      </c>
    </row>
    <row r="96" spans="2:6" s="38" customFormat="1" x14ac:dyDescent="0.3">
      <c r="B96" s="62" t="s">
        <v>20</v>
      </c>
      <c r="C96" s="63"/>
      <c r="D96" s="63"/>
      <c r="E96" s="64"/>
      <c r="F96" s="2">
        <f>SUM(F95:F95)</f>
        <v>0</v>
      </c>
    </row>
    <row r="97" spans="2:6" s="38" customFormat="1" x14ac:dyDescent="0.3">
      <c r="B97" s="51" t="s">
        <v>58</v>
      </c>
      <c r="C97" s="52"/>
      <c r="D97" s="52"/>
      <c r="E97" s="52"/>
      <c r="F97" s="53"/>
    </row>
    <row r="98" spans="2:6" s="38" customFormat="1" x14ac:dyDescent="0.3">
      <c r="B98" s="39" t="s">
        <v>81</v>
      </c>
      <c r="C98" s="39" t="s">
        <v>3</v>
      </c>
      <c r="D98" s="47" t="s">
        <v>61</v>
      </c>
      <c r="E98" s="40" t="s">
        <v>41</v>
      </c>
      <c r="F98" s="48" t="s">
        <v>60</v>
      </c>
    </row>
    <row r="99" spans="2:6" s="38" customFormat="1" x14ac:dyDescent="0.3">
      <c r="B99" s="33">
        <v>1</v>
      </c>
      <c r="C99" s="3" t="s">
        <v>52</v>
      </c>
      <c r="D99" s="35"/>
      <c r="E99" s="36"/>
      <c r="F99" s="35">
        <f>D99*E99</f>
        <v>0</v>
      </c>
    </row>
    <row r="100" spans="2:6" s="38" customFormat="1" x14ac:dyDescent="0.3">
      <c r="B100" s="62" t="s">
        <v>20</v>
      </c>
      <c r="C100" s="63"/>
      <c r="D100" s="63"/>
      <c r="E100" s="64"/>
      <c r="F100" s="2">
        <f>SUM(F99:F99)</f>
        <v>0</v>
      </c>
    </row>
    <row r="101" spans="2:6" s="38" customFormat="1" x14ac:dyDescent="0.3">
      <c r="B101" s="51" t="s">
        <v>58</v>
      </c>
      <c r="C101" s="52"/>
      <c r="D101" s="52"/>
      <c r="E101" s="52"/>
      <c r="F101" s="53"/>
    </row>
    <row r="102" spans="2:6" s="38" customFormat="1" ht="28.8" x14ac:dyDescent="0.3">
      <c r="B102" s="39" t="s">
        <v>82</v>
      </c>
      <c r="C102" s="44" t="s">
        <v>95</v>
      </c>
      <c r="D102" s="56" t="s">
        <v>60</v>
      </c>
      <c r="E102" s="57"/>
      <c r="F102" s="58"/>
    </row>
    <row r="103" spans="2:6" s="38" customFormat="1" x14ac:dyDescent="0.3">
      <c r="B103" s="33">
        <v>1</v>
      </c>
      <c r="C103" s="3" t="s">
        <v>53</v>
      </c>
      <c r="D103" s="59"/>
      <c r="E103" s="60"/>
      <c r="F103" s="61"/>
    </row>
    <row r="104" spans="2:6" s="38" customFormat="1" x14ac:dyDescent="0.3">
      <c r="B104" s="62" t="s">
        <v>20</v>
      </c>
      <c r="C104" s="63"/>
      <c r="D104" s="63"/>
      <c r="E104" s="64"/>
      <c r="F104" s="2">
        <f>D103</f>
        <v>0</v>
      </c>
    </row>
    <row r="105" spans="2:6" s="38" customFormat="1" x14ac:dyDescent="0.3">
      <c r="B105" s="51" t="s">
        <v>58</v>
      </c>
      <c r="C105" s="52"/>
      <c r="D105" s="52"/>
      <c r="E105" s="52"/>
      <c r="F105" s="53"/>
    </row>
    <row r="106" spans="2:6" s="38" customFormat="1" ht="28.8" x14ac:dyDescent="0.3">
      <c r="B106" s="39" t="s">
        <v>83</v>
      </c>
      <c r="C106" s="44" t="s">
        <v>102</v>
      </c>
      <c r="D106" s="56" t="s">
        <v>60</v>
      </c>
      <c r="E106" s="57"/>
      <c r="F106" s="58"/>
    </row>
    <row r="107" spans="2:6" s="38" customFormat="1" x14ac:dyDescent="0.3">
      <c r="B107" s="33">
        <v>1</v>
      </c>
      <c r="C107" s="3" t="s">
        <v>53</v>
      </c>
      <c r="D107" s="59"/>
      <c r="E107" s="60"/>
      <c r="F107" s="61"/>
    </row>
    <row r="108" spans="2:6" s="38" customFormat="1" x14ac:dyDescent="0.3">
      <c r="B108" s="62" t="s">
        <v>20</v>
      </c>
      <c r="C108" s="63"/>
      <c r="D108" s="63"/>
      <c r="E108" s="64"/>
      <c r="F108" s="2">
        <f>D107</f>
        <v>0</v>
      </c>
    </row>
    <row r="109" spans="2:6" s="38" customFormat="1" x14ac:dyDescent="0.3">
      <c r="B109" s="51" t="s">
        <v>58</v>
      </c>
      <c r="C109" s="52"/>
      <c r="D109" s="52"/>
      <c r="E109" s="52"/>
      <c r="F109" s="53"/>
    </row>
    <row r="110" spans="2:6" s="38" customFormat="1" x14ac:dyDescent="0.3">
      <c r="B110" s="39" t="s">
        <v>84</v>
      </c>
      <c r="C110" s="44" t="s">
        <v>86</v>
      </c>
      <c r="D110" s="56" t="s">
        <v>60</v>
      </c>
      <c r="E110" s="57"/>
      <c r="F110" s="58"/>
    </row>
    <row r="111" spans="2:6" s="38" customFormat="1" x14ac:dyDescent="0.3">
      <c r="B111" s="33">
        <v>1</v>
      </c>
      <c r="C111" s="3" t="s">
        <v>53</v>
      </c>
      <c r="D111" s="59"/>
      <c r="E111" s="60"/>
      <c r="F111" s="61"/>
    </row>
    <row r="112" spans="2:6" s="38" customFormat="1" x14ac:dyDescent="0.3">
      <c r="B112" s="62" t="s">
        <v>20</v>
      </c>
      <c r="C112" s="63"/>
      <c r="D112" s="63"/>
      <c r="E112" s="64"/>
      <c r="F112" s="2">
        <f>D111</f>
        <v>0</v>
      </c>
    </row>
    <row r="113" spans="2:6" s="38" customFormat="1" x14ac:dyDescent="0.3">
      <c r="B113" s="51" t="s">
        <v>58</v>
      </c>
      <c r="C113" s="52"/>
      <c r="D113" s="52"/>
      <c r="E113" s="52"/>
      <c r="F113" s="53"/>
    </row>
    <row r="114" spans="2:6" s="38" customFormat="1" x14ac:dyDescent="0.3">
      <c r="B114" s="39" t="s">
        <v>85</v>
      </c>
      <c r="C114" s="39" t="s">
        <v>5</v>
      </c>
      <c r="D114" s="56" t="s">
        <v>60</v>
      </c>
      <c r="E114" s="57"/>
      <c r="F114" s="58"/>
    </row>
    <row r="115" spans="2:6" s="38" customFormat="1" x14ac:dyDescent="0.3">
      <c r="B115" s="33">
        <v>1</v>
      </c>
      <c r="C115" s="3" t="s">
        <v>53</v>
      </c>
      <c r="D115" s="59"/>
      <c r="E115" s="60"/>
      <c r="F115" s="61"/>
    </row>
    <row r="116" spans="2:6" s="38" customFormat="1" x14ac:dyDescent="0.3">
      <c r="B116" s="62" t="s">
        <v>20</v>
      </c>
      <c r="C116" s="63"/>
      <c r="D116" s="63"/>
      <c r="E116" s="64"/>
      <c r="F116" s="2">
        <f>D115</f>
        <v>0</v>
      </c>
    </row>
    <row r="117" spans="2:6" s="38" customFormat="1" x14ac:dyDescent="0.3">
      <c r="B117" s="51" t="s">
        <v>58</v>
      </c>
      <c r="C117" s="52"/>
      <c r="D117" s="52"/>
      <c r="E117" s="52"/>
      <c r="F117" s="53"/>
    </row>
    <row r="118" spans="2:6" s="38" customFormat="1" x14ac:dyDescent="0.3">
      <c r="B118" s="39" t="s">
        <v>88</v>
      </c>
      <c r="C118" s="39" t="s">
        <v>97</v>
      </c>
      <c r="D118" s="56" t="s">
        <v>60</v>
      </c>
      <c r="E118" s="57"/>
      <c r="F118" s="58"/>
    </row>
    <row r="119" spans="2:6" s="38" customFormat="1" x14ac:dyDescent="0.3">
      <c r="B119" s="33">
        <v>1</v>
      </c>
      <c r="C119" s="3" t="s">
        <v>53</v>
      </c>
      <c r="D119" s="59"/>
      <c r="E119" s="60"/>
      <c r="F119" s="61"/>
    </row>
    <row r="120" spans="2:6" s="38" customFormat="1" x14ac:dyDescent="0.3">
      <c r="B120" s="62" t="s">
        <v>20</v>
      </c>
      <c r="C120" s="63"/>
      <c r="D120" s="63"/>
      <c r="E120" s="64"/>
      <c r="F120" s="2">
        <f>D119</f>
        <v>0</v>
      </c>
    </row>
    <row r="121" spans="2:6" s="38" customFormat="1" x14ac:dyDescent="0.3">
      <c r="B121" s="51" t="s">
        <v>58</v>
      </c>
      <c r="C121" s="52"/>
      <c r="D121" s="52"/>
      <c r="E121" s="52"/>
      <c r="F121" s="53"/>
    </row>
    <row r="122" spans="2:6" s="38" customFormat="1" x14ac:dyDescent="0.3">
      <c r="B122" s="39" t="s">
        <v>89</v>
      </c>
      <c r="C122" s="39" t="s">
        <v>6</v>
      </c>
      <c r="D122" s="47" t="s">
        <v>61</v>
      </c>
      <c r="E122" s="40" t="s">
        <v>30</v>
      </c>
      <c r="F122" s="48" t="s">
        <v>60</v>
      </c>
    </row>
    <row r="123" spans="2:6" s="38" customFormat="1" x14ac:dyDescent="0.3">
      <c r="B123" s="33">
        <v>1</v>
      </c>
      <c r="C123" s="3" t="s">
        <v>55</v>
      </c>
      <c r="D123" s="35"/>
      <c r="E123" s="36"/>
      <c r="F123" s="35">
        <f>D123*E123</f>
        <v>0</v>
      </c>
    </row>
    <row r="124" spans="2:6" s="38" customFormat="1" x14ac:dyDescent="0.3">
      <c r="B124" s="33">
        <v>2</v>
      </c>
      <c r="C124" s="3" t="s">
        <v>54</v>
      </c>
      <c r="D124" s="35"/>
      <c r="E124" s="36"/>
      <c r="F124" s="35">
        <f>D124*E124</f>
        <v>0</v>
      </c>
    </row>
    <row r="125" spans="2:6" s="38" customFormat="1" x14ac:dyDescent="0.3">
      <c r="B125" s="62" t="s">
        <v>20</v>
      </c>
      <c r="C125" s="63"/>
      <c r="D125" s="63"/>
      <c r="E125" s="64"/>
      <c r="F125" s="2">
        <f>SUM(F123:F124)</f>
        <v>0</v>
      </c>
    </row>
    <row r="126" spans="2:6" s="38" customFormat="1" x14ac:dyDescent="0.3">
      <c r="B126" s="51" t="s">
        <v>58</v>
      </c>
      <c r="C126" s="52"/>
      <c r="D126" s="52"/>
      <c r="E126" s="52"/>
      <c r="F126" s="53"/>
    </row>
    <row r="127" spans="2:6" s="38" customFormat="1" ht="14.4" customHeight="1" x14ac:dyDescent="0.3">
      <c r="B127" s="81" t="s">
        <v>56</v>
      </c>
      <c r="C127" s="82"/>
      <c r="D127" s="82"/>
      <c r="E127" s="82"/>
      <c r="F127" s="83"/>
    </row>
    <row r="128" spans="2:6" s="38" customFormat="1" x14ac:dyDescent="0.3">
      <c r="B128" s="84"/>
      <c r="C128" s="85"/>
      <c r="D128" s="85"/>
      <c r="E128" s="85"/>
      <c r="F128" s="86"/>
    </row>
    <row r="129" spans="2:6" s="38" customFormat="1" x14ac:dyDescent="0.3">
      <c r="B129" s="39" t="s">
        <v>87</v>
      </c>
      <c r="C129" s="39" t="s">
        <v>103</v>
      </c>
      <c r="D129" s="47" t="s">
        <v>61</v>
      </c>
      <c r="E129" s="40" t="s">
        <v>30</v>
      </c>
      <c r="F129" s="48" t="s">
        <v>60</v>
      </c>
    </row>
    <row r="130" spans="2:6" s="38" customFormat="1" x14ac:dyDescent="0.3">
      <c r="B130" s="33">
        <v>1</v>
      </c>
      <c r="C130" s="3" t="s">
        <v>91</v>
      </c>
      <c r="D130" s="35"/>
      <c r="E130" s="36"/>
      <c r="F130" s="35">
        <f>D130*E130</f>
        <v>0</v>
      </c>
    </row>
    <row r="131" spans="2:6" s="38" customFormat="1" x14ac:dyDescent="0.3">
      <c r="B131" s="33">
        <v>2</v>
      </c>
      <c r="C131" s="3" t="s">
        <v>105</v>
      </c>
      <c r="D131" s="35"/>
      <c r="E131" s="36"/>
      <c r="F131" s="35"/>
    </row>
    <row r="132" spans="2:6" s="38" customFormat="1" ht="28.8" x14ac:dyDescent="0.3">
      <c r="B132" s="33">
        <v>3</v>
      </c>
      <c r="C132" s="21" t="s">
        <v>106</v>
      </c>
      <c r="D132" s="35"/>
      <c r="E132" s="36"/>
      <c r="F132" s="35"/>
    </row>
    <row r="133" spans="2:6" s="38" customFormat="1" x14ac:dyDescent="0.3">
      <c r="B133" s="33">
        <v>4</v>
      </c>
      <c r="C133" s="3" t="s">
        <v>100</v>
      </c>
      <c r="D133" s="35"/>
      <c r="E133" s="36"/>
      <c r="F133" s="35">
        <f>D133*E133</f>
        <v>0</v>
      </c>
    </row>
    <row r="134" spans="2:6" s="38" customFormat="1" x14ac:dyDescent="0.3">
      <c r="B134" s="62" t="s">
        <v>20</v>
      </c>
      <c r="C134" s="63"/>
      <c r="D134" s="63"/>
      <c r="E134" s="64"/>
      <c r="F134" s="2">
        <f>SUM(F130:F133)</f>
        <v>0</v>
      </c>
    </row>
    <row r="135" spans="2:6" s="38" customFormat="1" x14ac:dyDescent="0.3">
      <c r="B135" s="51" t="s">
        <v>58</v>
      </c>
      <c r="C135" s="52"/>
      <c r="D135" s="52"/>
      <c r="E135" s="52"/>
      <c r="F135" s="53"/>
    </row>
    <row r="136" spans="2:6" s="38" customFormat="1" ht="28.8" x14ac:dyDescent="0.3">
      <c r="B136" s="39" t="s">
        <v>90</v>
      </c>
      <c r="C136" s="44" t="s">
        <v>98</v>
      </c>
      <c r="D136" s="47" t="s">
        <v>61</v>
      </c>
      <c r="E136" s="40" t="s">
        <v>41</v>
      </c>
      <c r="F136" s="48" t="s">
        <v>60</v>
      </c>
    </row>
    <row r="137" spans="2:6" s="38" customFormat="1" x14ac:dyDescent="0.3">
      <c r="B137" s="33">
        <v>1</v>
      </c>
      <c r="C137" s="3" t="s">
        <v>59</v>
      </c>
      <c r="D137" s="35"/>
      <c r="E137" s="36"/>
      <c r="F137" s="35">
        <f>D137*E137</f>
        <v>0</v>
      </c>
    </row>
    <row r="138" spans="2:6" s="38" customFormat="1" x14ac:dyDescent="0.3">
      <c r="B138" s="33">
        <v>2</v>
      </c>
      <c r="C138" s="3" t="s">
        <v>59</v>
      </c>
      <c r="D138" s="35"/>
      <c r="E138" s="36"/>
      <c r="F138" s="35">
        <f>D138*E138</f>
        <v>0</v>
      </c>
    </row>
    <row r="139" spans="2:6" s="38" customFormat="1" x14ac:dyDescent="0.3">
      <c r="B139" s="62" t="s">
        <v>20</v>
      </c>
      <c r="C139" s="63"/>
      <c r="D139" s="63"/>
      <c r="E139" s="64"/>
      <c r="F139" s="2">
        <f>SUM(F137:F138)</f>
        <v>0</v>
      </c>
    </row>
    <row r="140" spans="2:6" s="38" customFormat="1" x14ac:dyDescent="0.3">
      <c r="B140" s="51" t="s">
        <v>58</v>
      </c>
      <c r="C140" s="52"/>
      <c r="D140" s="52"/>
      <c r="E140" s="52"/>
      <c r="F140" s="53"/>
    </row>
    <row r="141" spans="2:6" s="38" customFormat="1" x14ac:dyDescent="0.3"/>
    <row r="142" spans="2:6" s="38" customFormat="1" x14ac:dyDescent="0.3"/>
  </sheetData>
  <sheetProtection algorithmName="SHA-512" hashValue="qcOjKm+/ZWdd2tn4+fY3MAhKfNXTEac8xxB6YQMEk5W+5HuoCCRqvoWv7AOE6NG4bVPBc4j4Gm592VwgoPOZOQ==" saltValue="wxx2tdeUrDMtdK+fMtphJw==" spinCount="100000" sheet="1" objects="1" scenarios="1" insertRows="0"/>
  <mergeCells count="80">
    <mergeCell ref="B93:F93"/>
    <mergeCell ref="B34:F35"/>
    <mergeCell ref="B45:E45"/>
    <mergeCell ref="B46:F46"/>
    <mergeCell ref="B52:E52"/>
    <mergeCell ref="B53:F53"/>
    <mergeCell ref="B68:E68"/>
    <mergeCell ref="B59:E59"/>
    <mergeCell ref="B60:F60"/>
    <mergeCell ref="B69:F69"/>
    <mergeCell ref="B76:E76"/>
    <mergeCell ref="B77:F77"/>
    <mergeCell ref="B78:F79"/>
    <mergeCell ref="B92:E92"/>
    <mergeCell ref="B87:E87"/>
    <mergeCell ref="B88:F88"/>
    <mergeCell ref="B120:E120"/>
    <mergeCell ref="B121:F121"/>
    <mergeCell ref="B134:E134"/>
    <mergeCell ref="B96:E96"/>
    <mergeCell ref="B97:F97"/>
    <mergeCell ref="B100:E100"/>
    <mergeCell ref="B101:F101"/>
    <mergeCell ref="D102:F102"/>
    <mergeCell ref="D103:F103"/>
    <mergeCell ref="B104:E104"/>
    <mergeCell ref="B105:F105"/>
    <mergeCell ref="B112:E112"/>
    <mergeCell ref="B140:F140"/>
    <mergeCell ref="A1:B1"/>
    <mergeCell ref="A2:B2"/>
    <mergeCell ref="B4:F5"/>
    <mergeCell ref="B6:F7"/>
    <mergeCell ref="B8:F8"/>
    <mergeCell ref="B28:C28"/>
    <mergeCell ref="B29:C29"/>
    <mergeCell ref="B30:C30"/>
    <mergeCell ref="B31:C31"/>
    <mergeCell ref="B116:E116"/>
    <mergeCell ref="B117:F117"/>
    <mergeCell ref="B125:E125"/>
    <mergeCell ref="B126:F126"/>
    <mergeCell ref="B127:F128"/>
    <mergeCell ref="B139:E139"/>
    <mergeCell ref="D9:F9"/>
    <mergeCell ref="D11:F11"/>
    <mergeCell ref="D12:F12"/>
    <mergeCell ref="D14:F14"/>
    <mergeCell ref="D15:F15"/>
    <mergeCell ref="D10:F10"/>
    <mergeCell ref="B39:E39"/>
    <mergeCell ref="D13:F13"/>
    <mergeCell ref="D20:F20"/>
    <mergeCell ref="D21:F21"/>
    <mergeCell ref="D22:F22"/>
    <mergeCell ref="D18:F18"/>
    <mergeCell ref="D19:F19"/>
    <mergeCell ref="D23:F23"/>
    <mergeCell ref="D25:F25"/>
    <mergeCell ref="D27:F27"/>
    <mergeCell ref="D28:F28"/>
    <mergeCell ref="D24:F24"/>
    <mergeCell ref="D17:F17"/>
    <mergeCell ref="D16:F16"/>
    <mergeCell ref="B135:F135"/>
    <mergeCell ref="D26:F26"/>
    <mergeCell ref="B113:F113"/>
    <mergeCell ref="D118:F118"/>
    <mergeCell ref="D115:F115"/>
    <mergeCell ref="D114:F114"/>
    <mergeCell ref="D106:F106"/>
    <mergeCell ref="D107:F107"/>
    <mergeCell ref="B108:E108"/>
    <mergeCell ref="B109:F109"/>
    <mergeCell ref="D110:F110"/>
    <mergeCell ref="D111:F111"/>
    <mergeCell ref="D29:F29"/>
    <mergeCell ref="D30:F30"/>
    <mergeCell ref="D31:F31"/>
    <mergeCell ref="D119:F119"/>
  </mergeCells>
  <pageMargins left="0.7" right="0.7" top="0.75" bottom="0.75" header="0.3" footer="0.3"/>
  <pageSetup scale="58" orientation="portrait" r:id="rId1"/>
  <rowBreaks count="2" manualBreakCount="2">
    <brk id="69" max="16383" man="1"/>
    <brk id="12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D39F0-6490-4242-A9D8-93BC382384A0}">
  <dimension ref="A3:K43"/>
  <sheetViews>
    <sheetView topLeftCell="A26" workbookViewId="0">
      <selection activeCell="D35" sqref="D35:E35"/>
    </sheetView>
  </sheetViews>
  <sheetFormatPr defaultColWidth="9.109375" defaultRowHeight="13.8" x14ac:dyDescent="0.25"/>
  <cols>
    <col min="1" max="1" width="7.33203125" style="10" customWidth="1"/>
    <col min="2" max="2" width="30.88671875" style="10" bestFit="1" customWidth="1"/>
    <col min="3" max="3" width="13.109375" style="10" customWidth="1"/>
    <col min="4" max="4" width="9.109375" style="10"/>
    <col min="5" max="5" width="11.44140625" style="10" customWidth="1"/>
    <col min="6" max="6" width="18.88671875" style="26" customWidth="1"/>
    <col min="7" max="7" width="17.5546875" style="10" customWidth="1"/>
    <col min="8" max="16384" width="9.109375" style="10"/>
  </cols>
  <sheetData>
    <row r="3" spans="1:11" ht="25.5" customHeight="1" x14ac:dyDescent="0.25">
      <c r="B3" s="99" t="s">
        <v>107</v>
      </c>
      <c r="C3" s="99"/>
      <c r="D3" s="99"/>
      <c r="E3" s="99"/>
      <c r="F3" s="99"/>
      <c r="G3" s="99"/>
      <c r="H3" s="11"/>
      <c r="I3" s="11"/>
      <c r="J3" s="11"/>
      <c r="K3" s="11"/>
    </row>
    <row r="5" spans="1:11" ht="41.4" x14ac:dyDescent="0.25">
      <c r="A5" s="12" t="s">
        <v>65</v>
      </c>
      <c r="B5" s="13" t="s">
        <v>66</v>
      </c>
      <c r="C5" s="12" t="s">
        <v>67</v>
      </c>
      <c r="D5" s="12" t="s">
        <v>68</v>
      </c>
      <c r="E5" s="13" t="s">
        <v>108</v>
      </c>
      <c r="F5" s="14" t="s">
        <v>73</v>
      </c>
      <c r="G5" s="14" t="s">
        <v>74</v>
      </c>
    </row>
    <row r="6" spans="1:11" x14ac:dyDescent="0.25">
      <c r="A6" s="15">
        <v>1</v>
      </c>
      <c r="B6" s="16"/>
      <c r="C6" s="15"/>
      <c r="D6" s="15"/>
      <c r="E6" s="15"/>
      <c r="F6" s="19"/>
      <c r="G6" s="15"/>
    </row>
    <row r="7" spans="1:11" x14ac:dyDescent="0.25">
      <c r="A7" s="15">
        <v>2</v>
      </c>
      <c r="B7" s="16"/>
      <c r="C7" s="15"/>
      <c r="D7" s="15"/>
      <c r="E7" s="15"/>
      <c r="F7" s="19"/>
      <c r="G7" s="15"/>
    </row>
    <row r="8" spans="1:11" x14ac:dyDescent="0.25">
      <c r="A8" s="15">
        <v>3</v>
      </c>
      <c r="B8" s="16"/>
      <c r="C8" s="15"/>
      <c r="D8" s="15"/>
      <c r="E8" s="15"/>
      <c r="F8" s="19"/>
      <c r="G8" s="15"/>
    </row>
    <row r="9" spans="1:11" x14ac:dyDescent="0.25">
      <c r="A9" s="15">
        <v>4</v>
      </c>
      <c r="B9" s="16"/>
      <c r="C9" s="15"/>
      <c r="D9" s="15"/>
      <c r="E9" s="15"/>
      <c r="F9" s="19"/>
      <c r="G9" s="15"/>
    </row>
    <row r="10" spans="1:11" x14ac:dyDescent="0.25">
      <c r="A10" s="100" t="s">
        <v>111</v>
      </c>
      <c r="B10" s="101"/>
      <c r="C10" s="101"/>
      <c r="D10" s="101"/>
      <c r="E10" s="102"/>
      <c r="F10" s="19">
        <f>SUM(F6:F9)</f>
        <v>0</v>
      </c>
      <c r="G10" s="15"/>
    </row>
    <row r="11" spans="1:11" x14ac:dyDescent="0.25">
      <c r="A11" s="103" t="s">
        <v>112</v>
      </c>
      <c r="B11" s="104"/>
      <c r="C11" s="104"/>
      <c r="D11" s="104"/>
      <c r="E11" s="104"/>
      <c r="F11" s="105"/>
      <c r="G11" s="15">
        <f>SUM(G6:G9)</f>
        <v>0</v>
      </c>
    </row>
    <row r="12" spans="1:11" ht="14.4" x14ac:dyDescent="0.3">
      <c r="A12" s="97" t="s">
        <v>58</v>
      </c>
      <c r="B12" s="98"/>
      <c r="C12" s="98"/>
      <c r="D12" s="98"/>
      <c r="E12" s="98"/>
      <c r="F12" s="98"/>
      <c r="G12" s="98"/>
    </row>
    <row r="13" spans="1:11" ht="14.4" x14ac:dyDescent="0.3">
      <c r="A13" s="27"/>
      <c r="B13" s="27"/>
      <c r="C13" s="27"/>
      <c r="D13" s="27"/>
      <c r="E13" s="27"/>
      <c r="F13" s="27"/>
      <c r="G13" s="27"/>
    </row>
    <row r="14" spans="1:11" ht="33.75" customHeight="1" x14ac:dyDescent="0.25">
      <c r="B14" s="99" t="s">
        <v>115</v>
      </c>
      <c r="C14" s="99"/>
      <c r="D14" s="99"/>
      <c r="E14" s="99"/>
      <c r="F14" s="99"/>
      <c r="G14" s="99"/>
    </row>
    <row r="16" spans="1:11" ht="15" customHeight="1" x14ac:dyDescent="0.25">
      <c r="A16" s="106" t="s">
        <v>63</v>
      </c>
      <c r="B16" s="107" t="s">
        <v>113</v>
      </c>
      <c r="C16" s="108"/>
      <c r="D16" s="110" t="s">
        <v>73</v>
      </c>
      <c r="E16" s="110"/>
      <c r="F16" s="111" t="s">
        <v>76</v>
      </c>
    </row>
    <row r="17" spans="1:6" ht="37.5" customHeight="1" x14ac:dyDescent="0.25">
      <c r="A17" s="106"/>
      <c r="B17" s="107"/>
      <c r="C17" s="109"/>
      <c r="D17" s="110"/>
      <c r="E17" s="110"/>
      <c r="F17" s="111"/>
    </row>
    <row r="18" spans="1:6" s="24" customFormat="1" ht="14.4" x14ac:dyDescent="0.3">
      <c r="A18" s="17">
        <v>1</v>
      </c>
      <c r="B18" s="23" t="s">
        <v>101</v>
      </c>
      <c r="C18" s="18" t="s">
        <v>69</v>
      </c>
      <c r="D18" s="90">
        <f>Buget!D10</f>
        <v>0</v>
      </c>
      <c r="E18" s="90"/>
      <c r="F18" s="25">
        <v>0</v>
      </c>
    </row>
    <row r="19" spans="1:6" s="24" customFormat="1" ht="14.4" x14ac:dyDescent="0.3">
      <c r="A19" s="17">
        <v>2</v>
      </c>
      <c r="B19" s="23" t="s">
        <v>15</v>
      </c>
      <c r="C19" s="18" t="s">
        <v>69</v>
      </c>
      <c r="D19" s="90">
        <f>Buget!D11</f>
        <v>0</v>
      </c>
      <c r="E19" s="90"/>
      <c r="F19" s="25">
        <v>0</v>
      </c>
    </row>
    <row r="20" spans="1:6" s="24" customFormat="1" ht="28.8" x14ac:dyDescent="0.3">
      <c r="A20" s="17">
        <v>3</v>
      </c>
      <c r="B20" s="23" t="s">
        <v>0</v>
      </c>
      <c r="C20" s="18" t="s">
        <v>69</v>
      </c>
      <c r="D20" s="90">
        <f>Buget!D12</f>
        <v>0</v>
      </c>
      <c r="E20" s="90"/>
      <c r="F20" s="25">
        <v>0</v>
      </c>
    </row>
    <row r="21" spans="1:6" s="24" customFormat="1" ht="28.8" x14ac:dyDescent="0.3">
      <c r="A21" s="17">
        <v>4</v>
      </c>
      <c r="B21" s="23" t="s">
        <v>78</v>
      </c>
      <c r="C21" s="18" t="s">
        <v>69</v>
      </c>
      <c r="D21" s="90">
        <f>Buget!D13</f>
        <v>0</v>
      </c>
      <c r="E21" s="90"/>
      <c r="F21" s="25">
        <v>0</v>
      </c>
    </row>
    <row r="22" spans="1:6" s="24" customFormat="1" ht="57.6" x14ac:dyDescent="0.3">
      <c r="A22" s="17">
        <v>5</v>
      </c>
      <c r="B22" s="23" t="s">
        <v>94</v>
      </c>
      <c r="C22" s="18" t="s">
        <v>69</v>
      </c>
      <c r="D22" s="90">
        <f>Buget!D14</f>
        <v>0</v>
      </c>
      <c r="E22" s="90"/>
      <c r="F22" s="25">
        <f>SUM(F18:F21)</f>
        <v>0</v>
      </c>
    </row>
    <row r="23" spans="1:6" s="24" customFormat="1" ht="72" x14ac:dyDescent="0.3">
      <c r="A23" s="17">
        <v>6</v>
      </c>
      <c r="B23" s="23" t="s">
        <v>1</v>
      </c>
      <c r="C23" s="18" t="s">
        <v>69</v>
      </c>
      <c r="D23" s="90">
        <f>Buget!D15</f>
        <v>0</v>
      </c>
      <c r="E23" s="90"/>
      <c r="F23" s="25">
        <v>0</v>
      </c>
    </row>
    <row r="24" spans="1:6" s="24" customFormat="1" ht="14.4" x14ac:dyDescent="0.3">
      <c r="A24" s="17">
        <v>7</v>
      </c>
      <c r="B24" s="23" t="s">
        <v>116</v>
      </c>
      <c r="C24" s="18" t="s">
        <v>69</v>
      </c>
      <c r="D24" s="90">
        <f>Buget!D16</f>
        <v>0</v>
      </c>
      <c r="E24" s="90"/>
      <c r="F24" s="25">
        <v>0</v>
      </c>
    </row>
    <row r="25" spans="1:6" s="24" customFormat="1" ht="28.8" x14ac:dyDescent="0.3">
      <c r="A25" s="17">
        <v>8</v>
      </c>
      <c r="B25" s="23" t="s">
        <v>2</v>
      </c>
      <c r="C25" s="18" t="s">
        <v>69</v>
      </c>
      <c r="D25" s="90">
        <f>Buget!D17</f>
        <v>0</v>
      </c>
      <c r="E25" s="90"/>
      <c r="F25" s="25">
        <v>0</v>
      </c>
    </row>
    <row r="26" spans="1:6" s="24" customFormat="1" ht="14.4" x14ac:dyDescent="0.3">
      <c r="A26" s="17">
        <v>9</v>
      </c>
      <c r="B26" s="23" t="s">
        <v>4</v>
      </c>
      <c r="C26" s="18" t="s">
        <v>69</v>
      </c>
      <c r="D26" s="90">
        <f>Buget!D18</f>
        <v>0</v>
      </c>
      <c r="E26" s="90"/>
      <c r="F26" s="25">
        <v>0</v>
      </c>
    </row>
    <row r="27" spans="1:6" s="24" customFormat="1" ht="14.4" x14ac:dyDescent="0.3">
      <c r="A27" s="17">
        <v>10</v>
      </c>
      <c r="B27" s="23" t="s">
        <v>3</v>
      </c>
      <c r="C27" s="18" t="s">
        <v>69</v>
      </c>
      <c r="D27" s="90">
        <f>Buget!D19</f>
        <v>0</v>
      </c>
      <c r="E27" s="90"/>
      <c r="F27" s="25">
        <v>0</v>
      </c>
    </row>
    <row r="28" spans="1:6" s="24" customFormat="1" ht="43.2" x14ac:dyDescent="0.3">
      <c r="A28" s="17">
        <v>11</v>
      </c>
      <c r="B28" s="23" t="s">
        <v>95</v>
      </c>
      <c r="C28" s="18" t="s">
        <v>69</v>
      </c>
      <c r="D28" s="90">
        <f>Buget!D20</f>
        <v>0</v>
      </c>
      <c r="E28" s="90"/>
      <c r="F28" s="25">
        <v>0</v>
      </c>
    </row>
    <row r="29" spans="1:6" s="24" customFormat="1" ht="43.2" x14ac:dyDescent="0.3">
      <c r="A29" s="17">
        <v>12</v>
      </c>
      <c r="B29" s="23" t="s">
        <v>110</v>
      </c>
      <c r="C29" s="18" t="s">
        <v>69</v>
      </c>
      <c r="D29" s="90">
        <f>Buget!D21</f>
        <v>0</v>
      </c>
      <c r="E29" s="90"/>
      <c r="F29" s="25">
        <v>0</v>
      </c>
    </row>
    <row r="30" spans="1:6" s="24" customFormat="1" ht="78.75" customHeight="1" x14ac:dyDescent="0.3">
      <c r="A30" s="17">
        <v>13</v>
      </c>
      <c r="B30" s="23" t="s">
        <v>86</v>
      </c>
      <c r="C30" s="18" t="s">
        <v>69</v>
      </c>
      <c r="D30" s="90">
        <f>Buget!D22</f>
        <v>0</v>
      </c>
      <c r="E30" s="90"/>
      <c r="F30" s="25">
        <v>0</v>
      </c>
    </row>
    <row r="31" spans="1:6" s="24" customFormat="1" ht="49.5" customHeight="1" x14ac:dyDescent="0.3">
      <c r="A31" s="17">
        <v>14</v>
      </c>
      <c r="B31" s="23" t="s">
        <v>5</v>
      </c>
      <c r="C31" s="18" t="s">
        <v>69</v>
      </c>
      <c r="D31" s="90">
        <f>Buget!D23</f>
        <v>0</v>
      </c>
      <c r="E31" s="90"/>
      <c r="F31" s="25">
        <v>0</v>
      </c>
    </row>
    <row r="32" spans="1:6" s="24" customFormat="1" ht="28.8" x14ac:dyDescent="0.3">
      <c r="A32" s="17">
        <v>15</v>
      </c>
      <c r="B32" s="23" t="s">
        <v>97</v>
      </c>
      <c r="C32" s="18" t="s">
        <v>69</v>
      </c>
      <c r="D32" s="90">
        <f>Buget!D24</f>
        <v>0</v>
      </c>
      <c r="E32" s="90"/>
      <c r="F32" s="25">
        <v>0</v>
      </c>
    </row>
    <row r="33" spans="1:7" s="24" customFormat="1" ht="14.4" x14ac:dyDescent="0.3">
      <c r="A33" s="17">
        <v>16</v>
      </c>
      <c r="B33" s="23" t="s">
        <v>6</v>
      </c>
      <c r="C33" s="18" t="s">
        <v>69</v>
      </c>
      <c r="D33" s="90">
        <f>Buget!D25</f>
        <v>0</v>
      </c>
      <c r="E33" s="90"/>
      <c r="F33" s="25">
        <v>0</v>
      </c>
    </row>
    <row r="34" spans="1:7" s="24" customFormat="1" ht="28.8" x14ac:dyDescent="0.3">
      <c r="A34" s="17">
        <v>17</v>
      </c>
      <c r="B34" s="23" t="s">
        <v>103</v>
      </c>
      <c r="C34" s="18" t="s">
        <v>69</v>
      </c>
      <c r="D34" s="90">
        <f>Buget!D26</f>
        <v>0</v>
      </c>
      <c r="E34" s="90"/>
      <c r="F34" s="25">
        <v>0</v>
      </c>
    </row>
    <row r="35" spans="1:7" s="24" customFormat="1" ht="43.2" x14ac:dyDescent="0.3">
      <c r="A35" s="17">
        <v>18</v>
      </c>
      <c r="B35" s="23" t="s">
        <v>98</v>
      </c>
      <c r="C35" s="18" t="s">
        <v>69</v>
      </c>
      <c r="D35" s="90">
        <f>Buget!D27</f>
        <v>0</v>
      </c>
      <c r="E35" s="90"/>
      <c r="F35" s="25">
        <v>0</v>
      </c>
    </row>
    <row r="37" spans="1:7" ht="36.75" customHeight="1" x14ac:dyDescent="0.25">
      <c r="A37" s="94" t="s">
        <v>114</v>
      </c>
      <c r="B37" s="94"/>
      <c r="C37" s="94"/>
      <c r="D37" s="94"/>
      <c r="E37" s="94"/>
      <c r="F37" s="94"/>
      <c r="G37" s="20"/>
    </row>
    <row r="38" spans="1:7" ht="14.4" x14ac:dyDescent="0.3">
      <c r="A38"/>
      <c r="B38"/>
      <c r="C38"/>
      <c r="D38"/>
      <c r="E38"/>
      <c r="F38" s="30"/>
    </row>
    <row r="39" spans="1:7" ht="75" customHeight="1" x14ac:dyDescent="0.3">
      <c r="A39" s="5" t="s">
        <v>75</v>
      </c>
      <c r="B39" s="6"/>
      <c r="C39" s="95" t="s">
        <v>73</v>
      </c>
      <c r="D39" s="95"/>
      <c r="E39" s="95" t="s">
        <v>74</v>
      </c>
      <c r="F39" s="95"/>
    </row>
    <row r="40" spans="1:7" ht="14.4" x14ac:dyDescent="0.3">
      <c r="A40" s="28">
        <v>1</v>
      </c>
      <c r="B40" s="29" t="s">
        <v>70</v>
      </c>
      <c r="C40" s="55">
        <f>F10</f>
        <v>0</v>
      </c>
      <c r="D40" s="55"/>
      <c r="E40" s="55">
        <f>G11</f>
        <v>0</v>
      </c>
      <c r="F40" s="55"/>
    </row>
    <row r="41" spans="1:7" ht="57.6" x14ac:dyDescent="0.3">
      <c r="A41" s="28">
        <v>2</v>
      </c>
      <c r="B41" s="31" t="s">
        <v>109</v>
      </c>
      <c r="C41" s="91">
        <v>297828</v>
      </c>
      <c r="D41" s="55"/>
      <c r="E41" s="96">
        <v>0</v>
      </c>
      <c r="F41" s="96"/>
    </row>
    <row r="42" spans="1:7" ht="14.4" x14ac:dyDescent="0.3">
      <c r="A42" s="28">
        <v>3</v>
      </c>
      <c r="B42" s="29" t="s">
        <v>71</v>
      </c>
      <c r="C42" s="91">
        <f>SUM(D18:E35)</f>
        <v>0</v>
      </c>
      <c r="D42" s="55"/>
      <c r="E42" s="91">
        <f>SUM(F18:F35)</f>
        <v>0</v>
      </c>
      <c r="F42" s="55"/>
    </row>
    <row r="43" spans="1:7" ht="47.25" customHeight="1" x14ac:dyDescent="0.25">
      <c r="A43" s="28">
        <v>4</v>
      </c>
      <c r="B43" s="32" t="s">
        <v>72</v>
      </c>
      <c r="C43" s="92">
        <f>(C40+C41)-C42</f>
        <v>297828</v>
      </c>
      <c r="D43" s="93"/>
      <c r="E43" s="92">
        <f>(E40+E41)-E42</f>
        <v>0</v>
      </c>
      <c r="F43" s="93"/>
    </row>
  </sheetData>
  <mergeCells count="39">
    <mergeCell ref="A12:G12"/>
    <mergeCell ref="D35:E35"/>
    <mergeCell ref="B3:G3"/>
    <mergeCell ref="A10:E10"/>
    <mergeCell ref="A11:F11"/>
    <mergeCell ref="B14:G14"/>
    <mergeCell ref="A16:A17"/>
    <mergeCell ref="B16:B17"/>
    <mergeCell ref="C16:C17"/>
    <mergeCell ref="D16:E17"/>
    <mergeCell ref="F16:F17"/>
    <mergeCell ref="D30:E30"/>
    <mergeCell ref="D18:E18"/>
    <mergeCell ref="D19:E19"/>
    <mergeCell ref="D20:E20"/>
    <mergeCell ref="D21:E21"/>
    <mergeCell ref="D22:E22"/>
    <mergeCell ref="D23:E23"/>
    <mergeCell ref="D25:E25"/>
    <mergeCell ref="D26:E26"/>
    <mergeCell ref="D27:E27"/>
    <mergeCell ref="D24:E24"/>
    <mergeCell ref="D28:E28"/>
    <mergeCell ref="D29:E29"/>
    <mergeCell ref="D31:E31"/>
    <mergeCell ref="D32:E32"/>
    <mergeCell ref="D33:E33"/>
    <mergeCell ref="D34:E34"/>
    <mergeCell ref="C42:D42"/>
    <mergeCell ref="E42:F42"/>
    <mergeCell ref="C43:D43"/>
    <mergeCell ref="E43:F43"/>
    <mergeCell ref="A37:F37"/>
    <mergeCell ref="C39:D39"/>
    <mergeCell ref="E39:F39"/>
    <mergeCell ref="C40:D40"/>
    <mergeCell ref="E40:F40"/>
    <mergeCell ref="C41:D41"/>
    <mergeCell ref="E41:F41"/>
  </mergeCells>
  <dataValidations count="1">
    <dataValidation errorStyle="information" allowBlank="1" showErrorMessage="1" sqref="F18:F21 F33 D18:D35 F23:F31" xr:uid="{0F8F9A35-A30C-4E30-86D5-E218D758D94D}">
      <formula1>0</formula1>
      <formula2>0</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9EC-0922-4870-B426-6269AF160F22}">
  <dimension ref="B1:B2"/>
  <sheetViews>
    <sheetView workbookViewId="0">
      <selection activeCell="B3" sqref="B3"/>
    </sheetView>
  </sheetViews>
  <sheetFormatPr defaultRowHeight="14.4" x14ac:dyDescent="0.3"/>
  <sheetData>
    <row r="1" spans="2:2" x14ac:dyDescent="0.3">
      <c r="B1" t="s">
        <v>49</v>
      </c>
    </row>
    <row r="2" spans="2:2" x14ac:dyDescent="0.3">
      <c r="B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Buget</vt:lpstr>
      <vt:lpstr>Previziuni </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Pasula</dc:creator>
  <cp:lastModifiedBy>Sandu Hotima</cp:lastModifiedBy>
  <cp:lastPrinted>2024-10-24T19:04:11Z</cp:lastPrinted>
  <dcterms:created xsi:type="dcterms:W3CDTF">2015-06-05T18:17:20Z</dcterms:created>
  <dcterms:modified xsi:type="dcterms:W3CDTF">2025-07-08T18:33:53Z</dcterms:modified>
</cp:coreProperties>
</file>