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5\302443 SES Rural NV\1.Implementare\2.Metodologii\A5\Corrigendum\Corrigendum 3 anexa 7 si 14\"/>
    </mc:Choice>
  </mc:AlternateContent>
  <xr:revisionPtr revIDLastSave="0" documentId="13_ncr:1_{DCFB8239-6063-4F3A-8D9F-828225AA6967}"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5" l="1"/>
  <c r="F100" i="5"/>
  <c r="F96" i="5"/>
  <c r="F92" i="5"/>
  <c r="F87" i="5"/>
  <c r="F76" i="5"/>
  <c r="F68" i="5"/>
  <c r="F59" i="5"/>
  <c r="F52" i="5"/>
  <c r="F45" i="5"/>
  <c r="F39" i="5"/>
  <c r="D10" i="5" s="1"/>
  <c r="D18" i="6" s="1"/>
  <c r="F86" i="5"/>
  <c r="F85" i="5"/>
  <c r="F84" i="5"/>
  <c r="F83" i="5"/>
  <c r="F82" i="5"/>
  <c r="F81" i="5"/>
  <c r="F22" i="6"/>
  <c r="E42" i="6" s="1"/>
  <c r="F133" i="5"/>
  <c r="F130" i="5"/>
  <c r="F120" i="5"/>
  <c r="D24" i="5" s="1"/>
  <c r="D32" i="6" s="1"/>
  <c r="F112" i="5"/>
  <c r="D22" i="5" s="1"/>
  <c r="D30" i="6" s="1"/>
  <c r="F108" i="5"/>
  <c r="D21" i="5" s="1"/>
  <c r="D29" i="6" s="1"/>
  <c r="D20" i="5"/>
  <c r="D28" i="6" s="1"/>
  <c r="F58" i="5"/>
  <c r="F57" i="5"/>
  <c r="F56" i="5"/>
  <c r="F55" i="5"/>
  <c r="G11" i="6"/>
  <c r="E40" i="6" s="1"/>
  <c r="F10" i="6"/>
  <c r="C40" i="6" s="1"/>
  <c r="F134" i="5" l="1"/>
  <c r="D26" i="5" s="1"/>
  <c r="D34" i="6" s="1"/>
  <c r="E43" i="6"/>
  <c r="D13" i="5"/>
  <c r="D21" i="6" s="1"/>
  <c r="F138" i="5" l="1"/>
  <c r="F137" i="5"/>
  <c r="F124" i="5"/>
  <c r="F123" i="5"/>
  <c r="F116" i="5"/>
  <c r="D23" i="5" s="1"/>
  <c r="D31" i="6" s="1"/>
  <c r="F99" i="5"/>
  <c r="D19" i="5" s="1"/>
  <c r="D27" i="6" s="1"/>
  <c r="F95" i="5"/>
  <c r="D18" i="5" s="1"/>
  <c r="D26" i="6" s="1"/>
  <c r="F91" i="5"/>
  <c r="F90" i="5"/>
  <c r="F75" i="5"/>
  <c r="F74" i="5"/>
  <c r="F73" i="5"/>
  <c r="F72" i="5"/>
  <c r="F71" i="5"/>
  <c r="F67" i="5"/>
  <c r="F66" i="5"/>
  <c r="F65" i="5"/>
  <c r="F64" i="5"/>
  <c r="F63" i="5"/>
  <c r="F62" i="5"/>
  <c r="F51" i="5"/>
  <c r="F50" i="5"/>
  <c r="F49" i="5"/>
  <c r="F48" i="5"/>
  <c r="F44" i="5"/>
  <c r="F43" i="5"/>
  <c r="F42" i="5"/>
  <c r="F41" i="5"/>
  <c r="F125" i="5" l="1"/>
  <c r="D25" i="5" s="1"/>
  <c r="D33" i="6" s="1"/>
  <c r="D11" i="5"/>
  <c r="D19" i="6" s="1"/>
  <c r="D17" i="5"/>
  <c r="D25" i="6" s="1"/>
  <c r="D12" i="5"/>
  <c r="D20" i="6" s="1"/>
  <c r="F139" i="5"/>
  <c r="D27" i="5" s="1"/>
  <c r="D35" i="6" s="1"/>
  <c r="D15" i="5" l="1"/>
  <c r="D23" i="6" s="1"/>
  <c r="D14" i="5"/>
  <c r="D22" i="6" s="1"/>
  <c r="D16" i="5"/>
  <c r="D24" i="6" s="1"/>
  <c r="D28" i="5" l="1"/>
  <c r="D30" i="5" s="1"/>
  <c r="D31" i="5" s="1"/>
  <c r="C42" i="6"/>
  <c r="C43" i="6" s="1"/>
</calcChain>
</file>

<file path=xl/sharedStrings.xml><?xml version="1.0" encoding="utf-8"?>
<sst xmlns="http://schemas.openxmlformats.org/spreadsheetml/2006/main" count="274" uniqueCount="122">
  <si>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</si>
  <si>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</si>
  <si>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</si>
  <si>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</si>
  <si>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</si>
  <si>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</si>
  <si>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</si>
  <si>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</si>
  <si>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</si>
  <si>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</si>
  <si>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</si>
  <si>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</si>
  <si>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</si>
  <si>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</si>
  <si>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</si>
  <si>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</si>
  <si>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</si>
  <si>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</si>
  <si>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</si>
  <si>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</si>
  <si>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</si>
  <si>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</si>
  <si>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</si>
  <si>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</si>
  <si>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</si>
  <si>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</si>
  <si>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</si>
  <si>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</si>
  <si>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</si>
  <si>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</si>
  <si>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</si>
  <si>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</si>
  <si>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</si>
  <si>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</si>
  <si>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</si>
  <si>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</si>
  <si>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</si>
  <si>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</si>
  <si>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</si>
  <si>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</si>
  <si>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</si>
  <si>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</si>
  <si>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</si>
  <si>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</si>
  <si>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</si>
  <si>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</si>
  <si>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</si>
  <si>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</si>
  <si>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</si>
  <si>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</si>
  <si>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</si>
  <si>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</si>
  <si>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</si>
  <si>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</si>
  <si>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</si>
  <si>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</si>
  <si>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</si>
  <si>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</si>
  <si>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</si>
  <si>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</si>
  <si>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</si>
  <si>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</si>
  <si>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</si>
  <si>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</si>
  <si>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</si>
  <si>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</si>
  <si>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</si>
  <si>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</si>
  <si>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</si>
  <si>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</si>
  <si>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</si>
  <si>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</si>
  <si>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</si>
  <si>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</si>
  <si>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</si>
  <si>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</si>
  <si>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</si>
  <si>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IV</t>
  </si>
  <si>
    <t xml:space="preserve">Cheltuieli cu deplasarea personalului </t>
  </si>
  <si>
    <t>&lt;Cheltuieli pentru cazare&gt;</t>
  </si>
  <si>
    <t>&lt;Cheltuieli cu diurna personalului propriu&gt;</t>
  </si>
  <si>
    <t>IX</t>
  </si>
  <si>
    <t>X</t>
  </si>
  <si>
    <t>XI</t>
  </si>
  <si>
    <t>XII</t>
  </si>
  <si>
    <t>XIII</t>
  </si>
  <si>
    <t>Cheltuieli cu arhivarea de documente</t>
  </si>
  <si>
    <t>XVI</t>
  </si>
  <si>
    <t>XIV</t>
  </si>
  <si>
    <t>XV</t>
  </si>
  <si>
    <t>XVII</t>
  </si>
  <si>
    <t>&lt;Prelucrare de date&gt;</t>
  </si>
  <si>
    <t>II.1</t>
  </si>
  <si>
    <t>II.2</t>
  </si>
  <si>
    <t>Achizitia de servicii specializate, pentru care beneficiarul ajutorului de minimis nu are expertiza necesara</t>
  </si>
  <si>
    <t>Cheltuieli cu servicii  de   administrare  a   cladirilor aferente functionarii intreprinderilor</t>
  </si>
  <si>
    <t>&lt;Taxe si asigurari de calatorie si asigurari medicale aferente deplasarii&gt;</t>
  </si>
  <si>
    <t>Conectare la retele informatice aferente functionarii</t>
  </si>
  <si>
    <t>Cheltuielile aferente garantiilor oferite de banci sau alte institutii financiare</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</si>
  <si>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</si>
  <si>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</si>
  <si>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</si>
  <si>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 xml:space="preserve">Cheltuieli cu servicii de intretinere si reparare de echipamente  si  mijloace  de transport </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</si>
  <si>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</si>
  <si>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</si>
  <si>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</si>
  <si>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</si>
  <si>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PREVIZUNI VENITURI  IMPLEMENTARE SI SUSTENABILITATE</t>
  </si>
  <si>
    <t>Pret unitar 
lei</t>
  </si>
  <si>
    <t>Venituri din subventii (se va nota valoarea jutorului de minimis in lei pentru primele 18 luni de implementare)</t>
  </si>
  <si>
    <t xml:space="preserve">Cheltuieli cu servicii de intretinere și reparare de echipamente  și  mijloace  de transport </t>
  </si>
  <si>
    <t>Total venituri / incasari pe perioada de implementare</t>
  </si>
  <si>
    <t>Total venituri / incasari pe perioada de sustenabilitate</t>
  </si>
  <si>
    <t>Categoria de cheltuiala (se va prelua din buget)</t>
  </si>
  <si>
    <t>PROFIT SI PIERDERE PERIOADA IMPLEMENTARE SI SUSTENABILITATE</t>
  </si>
  <si>
    <t>PREVIZUNI CHELTUIELI  IMPLEMENTARE SI SUSTENABILITATE</t>
  </si>
  <si>
    <t>Achizitia de mijloace fixe</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</si>
  <si>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</si>
  <si>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</si>
  <si>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</si>
  <si>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Dupa caz, se adauga linii noi si se actualizeaza formula din celula TOTAL
Mijloc fix  : valoare ≥  2.500 lei fara TVA si durata utilizare &gt; 1 an</t>
  </si>
  <si>
    <t>VALOARE TOTALA CU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</si>
</sst>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4" fillId="0" borderId="1" xfId="0" applyFont="1"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1" xfId="0" applyFont="1" applyBorder="1" applyAlignment="1">
      <alignment horizontal="center"/>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2" fillId="0" borderId="0" xfId="0" applyFont="1" applyAlignment="1" applyProtection="1">
      <alignment horizontal="center"/>
      <protection locked="0"/>
    </xf>
    <xf numFmtId="0" fontId="1"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13" fillId="0" borderId="1" xfId="0" applyFont="1" applyBorder="1" applyAlignment="1">
      <alignment horizontal="center" vertical="center"/>
    </xf>
    <xf numFmtId="0" fontId="0" fillId="0" borderId="1" xfId="0"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2" borderId="1" xfId="0" applyFont="1" applyFill="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4" fontId="0" fillId="0" borderId="3" xfId="0" applyNumberFormat="1" applyBorder="1" applyAlignment="1">
      <alignment horizontal="center"/>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12" fillId="0" borderId="1"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3" fontId="0" fillId="0" borderId="1" xfId="0" applyNumberForma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2"/>
  <sheetViews>
    <sheetView tabSelected="1" topLeftCell="A94" zoomScaleNormal="100" zoomScaleSheetLayoutView="100" workbookViewId="0">
      <selection activeCell="B105" sqref="B105:F105"/>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66" t="s">
        <v>29</v>
      </c>
      <c r="B1" s="66"/>
      <c r="C1" s="1" t="s">
        <v>27</v>
      </c>
    </row>
    <row r="2" spans="1:6" ht="15.6" x14ac:dyDescent="0.3">
      <c r="A2" s="66" t="s">
        <v>26</v>
      </c>
      <c r="B2" s="66"/>
      <c r="C2" s="1" t="s">
        <v>28</v>
      </c>
    </row>
    <row r="4" spans="1:6" x14ac:dyDescent="0.3">
      <c r="B4" s="67" t="s">
        <v>13</v>
      </c>
      <c r="C4" s="67"/>
      <c r="D4" s="67"/>
      <c r="E4" s="67"/>
      <c r="F4" s="67"/>
    </row>
    <row r="5" spans="1:6" x14ac:dyDescent="0.3">
      <c r="B5" s="67"/>
      <c r="C5" s="67"/>
      <c r="D5" s="67"/>
      <c r="E5" s="67"/>
      <c r="F5" s="67"/>
    </row>
    <row r="6" spans="1:6" x14ac:dyDescent="0.3">
      <c r="B6" s="67" t="s">
        <v>62</v>
      </c>
      <c r="C6" s="67"/>
      <c r="D6" s="67"/>
      <c r="E6" s="67"/>
      <c r="F6" s="67"/>
    </row>
    <row r="7" spans="1:6" x14ac:dyDescent="0.3">
      <c r="B7" s="67"/>
      <c r="C7" s="67"/>
      <c r="D7" s="67"/>
      <c r="E7" s="67"/>
      <c r="F7" s="67"/>
    </row>
    <row r="8" spans="1:6" x14ac:dyDescent="0.3">
      <c r="B8" s="68" t="s">
        <v>44</v>
      </c>
      <c r="C8" s="68"/>
      <c r="D8" s="68"/>
      <c r="E8" s="68"/>
      <c r="F8" s="68"/>
    </row>
    <row r="9" spans="1:6" x14ac:dyDescent="0.3">
      <c r="B9" s="7" t="s">
        <v>14</v>
      </c>
      <c r="C9" s="8" t="s">
        <v>7</v>
      </c>
      <c r="D9" s="77" t="s">
        <v>121</v>
      </c>
      <c r="E9" s="78"/>
      <c r="F9" s="79"/>
    </row>
    <row r="10" spans="1:6" x14ac:dyDescent="0.3">
      <c r="B10" s="7" t="s">
        <v>64</v>
      </c>
      <c r="C10" s="7" t="s">
        <v>101</v>
      </c>
      <c r="D10" s="80">
        <f>F39</f>
        <v>0</v>
      </c>
      <c r="E10" s="81"/>
      <c r="F10" s="81"/>
    </row>
    <row r="11" spans="1:6" x14ac:dyDescent="0.3">
      <c r="B11" s="7" t="s">
        <v>92</v>
      </c>
      <c r="C11" s="7" t="s">
        <v>15</v>
      </c>
      <c r="D11" s="80">
        <f>F45</f>
        <v>0</v>
      </c>
      <c r="E11" s="81"/>
      <c r="F11" s="81"/>
    </row>
    <row r="12" spans="1:6" x14ac:dyDescent="0.3">
      <c r="B12" s="7" t="s">
        <v>93</v>
      </c>
      <c r="C12" s="7" t="s">
        <v>0</v>
      </c>
      <c r="D12" s="80">
        <f>F52</f>
        <v>0</v>
      </c>
      <c r="E12" s="81"/>
      <c r="F12" s="81"/>
    </row>
    <row r="13" spans="1:6" x14ac:dyDescent="0.3">
      <c r="B13" s="7" t="s">
        <v>8</v>
      </c>
      <c r="C13" s="7" t="s">
        <v>78</v>
      </c>
      <c r="D13" s="80">
        <f>F59</f>
        <v>0</v>
      </c>
      <c r="E13" s="81"/>
      <c r="F13" s="81"/>
    </row>
    <row r="14" spans="1:6" ht="28.8" x14ac:dyDescent="0.3">
      <c r="B14" s="7" t="s">
        <v>77</v>
      </c>
      <c r="C14" s="9" t="s">
        <v>94</v>
      </c>
      <c r="D14" s="80">
        <f>F68</f>
        <v>0</v>
      </c>
      <c r="E14" s="81"/>
      <c r="F14" s="81"/>
    </row>
    <row r="15" spans="1:6" ht="43.2" x14ac:dyDescent="0.3">
      <c r="B15" s="7" t="s">
        <v>9</v>
      </c>
      <c r="C15" s="9" t="s">
        <v>1</v>
      </c>
      <c r="D15" s="80">
        <f>F76</f>
        <v>0</v>
      </c>
      <c r="E15" s="81"/>
      <c r="F15" s="81"/>
    </row>
    <row r="16" spans="1:6" x14ac:dyDescent="0.3">
      <c r="B16" s="7" t="s">
        <v>10</v>
      </c>
      <c r="C16" s="9" t="s">
        <v>116</v>
      </c>
      <c r="D16" s="84">
        <f>F87</f>
        <v>0</v>
      </c>
      <c r="E16" s="85"/>
      <c r="F16" s="86"/>
    </row>
    <row r="17" spans="2:6" x14ac:dyDescent="0.3">
      <c r="B17" s="7" t="s">
        <v>11</v>
      </c>
      <c r="C17" s="7" t="s">
        <v>2</v>
      </c>
      <c r="D17" s="80">
        <f>F92</f>
        <v>0</v>
      </c>
      <c r="E17" s="81"/>
      <c r="F17" s="81"/>
    </row>
    <row r="18" spans="2:6" x14ac:dyDescent="0.3">
      <c r="B18" s="7" t="s">
        <v>12</v>
      </c>
      <c r="C18" s="7" t="s">
        <v>4</v>
      </c>
      <c r="D18" s="80">
        <f>F96</f>
        <v>0</v>
      </c>
      <c r="E18" s="81"/>
      <c r="F18" s="81"/>
    </row>
    <row r="19" spans="2:6" x14ac:dyDescent="0.3">
      <c r="B19" s="7" t="s">
        <v>81</v>
      </c>
      <c r="C19" s="7" t="s">
        <v>3</v>
      </c>
      <c r="D19" s="80">
        <f>F100</f>
        <v>0</v>
      </c>
      <c r="E19" s="81"/>
      <c r="F19" s="81"/>
    </row>
    <row r="20" spans="2:6" ht="28.8" x14ac:dyDescent="0.3">
      <c r="B20" s="7" t="s">
        <v>82</v>
      </c>
      <c r="C20" s="9" t="s">
        <v>95</v>
      </c>
      <c r="D20" s="80">
        <f>F104</f>
        <v>0</v>
      </c>
      <c r="E20" s="81"/>
      <c r="F20" s="81"/>
    </row>
    <row r="21" spans="2:6" ht="28.8" x14ac:dyDescent="0.3">
      <c r="B21" s="7" t="s">
        <v>83</v>
      </c>
      <c r="C21" s="9" t="s">
        <v>102</v>
      </c>
      <c r="D21" s="80">
        <f>F108</f>
        <v>0</v>
      </c>
      <c r="E21" s="81"/>
      <c r="F21" s="81"/>
    </row>
    <row r="22" spans="2:6" x14ac:dyDescent="0.3">
      <c r="B22" s="7" t="s">
        <v>84</v>
      </c>
      <c r="C22" s="9" t="s">
        <v>86</v>
      </c>
      <c r="D22" s="80">
        <f>F112</f>
        <v>0</v>
      </c>
      <c r="E22" s="81"/>
      <c r="F22" s="81"/>
    </row>
    <row r="23" spans="2:6" x14ac:dyDescent="0.3">
      <c r="B23" s="7" t="s">
        <v>85</v>
      </c>
      <c r="C23" s="7" t="s">
        <v>5</v>
      </c>
      <c r="D23" s="80">
        <f>F116</f>
        <v>0</v>
      </c>
      <c r="E23" s="81"/>
      <c r="F23" s="81"/>
    </row>
    <row r="24" spans="2:6" x14ac:dyDescent="0.3">
      <c r="B24" s="7" t="s">
        <v>88</v>
      </c>
      <c r="C24" s="7" t="s">
        <v>97</v>
      </c>
      <c r="D24" s="80">
        <f>F120</f>
        <v>0</v>
      </c>
      <c r="E24" s="81"/>
      <c r="F24" s="81"/>
    </row>
    <row r="25" spans="2:6" x14ac:dyDescent="0.3">
      <c r="B25" s="7" t="s">
        <v>89</v>
      </c>
      <c r="C25" s="7" t="s">
        <v>6</v>
      </c>
      <c r="D25" s="80">
        <f>F125</f>
        <v>0</v>
      </c>
      <c r="E25" s="81"/>
      <c r="F25" s="81"/>
    </row>
    <row r="26" spans="2:6" x14ac:dyDescent="0.3">
      <c r="B26" s="7" t="s">
        <v>87</v>
      </c>
      <c r="C26" s="7" t="s">
        <v>103</v>
      </c>
      <c r="D26" s="80">
        <f>F134</f>
        <v>0</v>
      </c>
      <c r="E26" s="81"/>
      <c r="F26" s="81"/>
    </row>
    <row r="27" spans="2:6" x14ac:dyDescent="0.3">
      <c r="B27" s="7" t="s">
        <v>90</v>
      </c>
      <c r="C27" s="7" t="s">
        <v>98</v>
      </c>
      <c r="D27" s="80">
        <f>F139</f>
        <v>0</v>
      </c>
      <c r="E27" s="81"/>
      <c r="F27" s="81"/>
    </row>
    <row r="28" spans="2:6" x14ac:dyDescent="0.3">
      <c r="B28" s="69" t="s">
        <v>45</v>
      </c>
      <c r="C28" s="70"/>
      <c r="D28" s="82">
        <f>SUM(D11:D27)</f>
        <v>0</v>
      </c>
      <c r="E28" s="83"/>
      <c r="F28" s="83"/>
    </row>
    <row r="29" spans="2:6" x14ac:dyDescent="0.3">
      <c r="B29" s="69" t="s">
        <v>46</v>
      </c>
      <c r="C29" s="69"/>
      <c r="D29" s="87">
        <v>297828</v>
      </c>
      <c r="E29" s="87"/>
      <c r="F29" s="87"/>
    </row>
    <row r="30" spans="2:6" x14ac:dyDescent="0.3">
      <c r="B30" s="69" t="s">
        <v>47</v>
      </c>
      <c r="C30" s="69"/>
      <c r="D30" s="87">
        <f>D28-D29</f>
        <v>-297828</v>
      </c>
      <c r="E30" s="88"/>
      <c r="F30" s="88"/>
    </row>
    <row r="31" spans="2:6" x14ac:dyDescent="0.3">
      <c r="B31" s="69" t="s">
        <v>48</v>
      </c>
      <c r="C31" s="69"/>
      <c r="D31" s="89">
        <f>D30/D29</f>
        <v>-1</v>
      </c>
      <c r="E31" s="89"/>
      <c r="F31" s="89"/>
    </row>
    <row r="34" spans="2:6" s="38" customFormat="1" x14ac:dyDescent="0.3">
      <c r="B34" s="54" t="s">
        <v>24</v>
      </c>
      <c r="C34" s="54"/>
      <c r="D34" s="54"/>
      <c r="E34" s="54"/>
      <c r="F34" s="54"/>
    </row>
    <row r="35" spans="2:6" s="38" customFormat="1" x14ac:dyDescent="0.3">
      <c r="B35" s="54"/>
      <c r="C35" s="54"/>
      <c r="D35" s="54"/>
      <c r="E35" s="54"/>
      <c r="F35" s="54"/>
    </row>
    <row r="36" spans="2:6" s="38" customFormat="1" x14ac:dyDescent="0.3">
      <c r="B36" s="39" t="s">
        <v>64</v>
      </c>
      <c r="C36" s="39" t="s">
        <v>101</v>
      </c>
      <c r="D36" s="40" t="s">
        <v>61</v>
      </c>
      <c r="E36" s="40" t="s">
        <v>30</v>
      </c>
      <c r="F36" s="41" t="s">
        <v>60</v>
      </c>
    </row>
    <row r="37" spans="2:6" s="38" customFormat="1" ht="18" x14ac:dyDescent="0.3">
      <c r="B37" s="33">
        <v>1</v>
      </c>
      <c r="C37" s="3" t="s">
        <v>59</v>
      </c>
      <c r="D37" s="42"/>
      <c r="E37" s="42"/>
      <c r="F37" s="42"/>
    </row>
    <row r="38" spans="2:6" s="38" customFormat="1" ht="18" x14ac:dyDescent="0.3">
      <c r="B38" s="33">
        <v>2</v>
      </c>
      <c r="C38" s="3" t="s">
        <v>59</v>
      </c>
      <c r="D38" s="42"/>
      <c r="E38" s="42"/>
      <c r="F38" s="42"/>
    </row>
    <row r="39" spans="2:6" s="38" customFormat="1" x14ac:dyDescent="0.3">
      <c r="B39" s="55" t="s">
        <v>20</v>
      </c>
      <c r="C39" s="56"/>
      <c r="D39" s="56"/>
      <c r="E39" s="57"/>
      <c r="F39" s="2">
        <f>SUM(F37:F38)</f>
        <v>0</v>
      </c>
    </row>
    <row r="40" spans="2:6" s="38" customFormat="1" x14ac:dyDescent="0.3">
      <c r="B40" s="39" t="s">
        <v>92</v>
      </c>
      <c r="C40" s="39" t="s">
        <v>15</v>
      </c>
      <c r="D40" s="40" t="s">
        <v>23</v>
      </c>
      <c r="E40" s="40" t="s">
        <v>21</v>
      </c>
      <c r="F40" s="40" t="s">
        <v>22</v>
      </c>
    </row>
    <row r="41" spans="2:6" s="38" customFormat="1" x14ac:dyDescent="0.3">
      <c r="B41" s="33">
        <v>1</v>
      </c>
      <c r="C41" s="34" t="s">
        <v>16</v>
      </c>
      <c r="D41" s="35"/>
      <c r="E41" s="36"/>
      <c r="F41" s="35">
        <f>D41*E41</f>
        <v>0</v>
      </c>
    </row>
    <row r="42" spans="2:6" s="38" customFormat="1" x14ac:dyDescent="0.3">
      <c r="B42" s="33">
        <v>2</v>
      </c>
      <c r="C42" s="34" t="s">
        <v>17</v>
      </c>
      <c r="D42" s="35"/>
      <c r="E42" s="36"/>
      <c r="F42" s="35">
        <f t="shared" ref="F42:F44" si="0">D42*E42</f>
        <v>0</v>
      </c>
    </row>
    <row r="43" spans="2:6" s="38" customFormat="1" x14ac:dyDescent="0.3">
      <c r="B43" s="33">
        <v>3</v>
      </c>
      <c r="C43" s="34" t="s">
        <v>18</v>
      </c>
      <c r="D43" s="35"/>
      <c r="E43" s="36"/>
      <c r="F43" s="35">
        <f t="shared" si="0"/>
        <v>0</v>
      </c>
    </row>
    <row r="44" spans="2:6" s="38" customFormat="1" x14ac:dyDescent="0.3">
      <c r="B44" s="33">
        <v>4</v>
      </c>
      <c r="C44" s="37" t="s">
        <v>19</v>
      </c>
      <c r="D44" s="35"/>
      <c r="E44" s="36"/>
      <c r="F44" s="35">
        <f t="shared" si="0"/>
        <v>0</v>
      </c>
    </row>
    <row r="45" spans="2:6" s="38" customFormat="1" x14ac:dyDescent="0.3">
      <c r="B45" s="55" t="s">
        <v>20</v>
      </c>
      <c r="C45" s="56"/>
      <c r="D45" s="56"/>
      <c r="E45" s="57"/>
      <c r="F45" s="2">
        <f>SUM(F41:F44)</f>
        <v>0</v>
      </c>
    </row>
    <row r="46" spans="2:6" s="38" customFormat="1" x14ac:dyDescent="0.3">
      <c r="B46" s="51" t="s">
        <v>58</v>
      </c>
      <c r="C46" s="52"/>
      <c r="D46" s="52"/>
      <c r="E46" s="52"/>
      <c r="F46" s="53"/>
    </row>
    <row r="47" spans="2:6" s="38" customFormat="1" x14ac:dyDescent="0.3">
      <c r="B47" s="39" t="s">
        <v>93</v>
      </c>
      <c r="C47" s="39" t="s">
        <v>0</v>
      </c>
      <c r="D47" s="40" t="s">
        <v>25</v>
      </c>
      <c r="E47" s="40" t="s">
        <v>21</v>
      </c>
      <c r="F47" s="40" t="s">
        <v>22</v>
      </c>
    </row>
    <row r="48" spans="2:6" s="38" customFormat="1" x14ac:dyDescent="0.3">
      <c r="B48" s="33">
        <v>1</v>
      </c>
      <c r="C48" s="34" t="s">
        <v>16</v>
      </c>
      <c r="D48" s="35"/>
      <c r="E48" s="36"/>
      <c r="F48" s="35">
        <f>D48*E48</f>
        <v>0</v>
      </c>
    </row>
    <row r="49" spans="2:6" s="38" customFormat="1" x14ac:dyDescent="0.3">
      <c r="B49" s="33">
        <v>2</v>
      </c>
      <c r="C49" s="34" t="s">
        <v>17</v>
      </c>
      <c r="D49" s="35"/>
      <c r="E49" s="36"/>
      <c r="F49" s="35">
        <f t="shared" ref="F49:F51" si="1">D49*E49</f>
        <v>0</v>
      </c>
    </row>
    <row r="50" spans="2:6" s="38" customFormat="1" x14ac:dyDescent="0.3">
      <c r="B50" s="33">
        <v>3</v>
      </c>
      <c r="C50" s="34" t="s">
        <v>18</v>
      </c>
      <c r="D50" s="35"/>
      <c r="E50" s="36"/>
      <c r="F50" s="35">
        <f t="shared" si="1"/>
        <v>0</v>
      </c>
    </row>
    <row r="51" spans="2:6" s="38" customFormat="1" x14ac:dyDescent="0.3">
      <c r="B51" s="33">
        <v>4</v>
      </c>
      <c r="C51" s="37" t="s">
        <v>19</v>
      </c>
      <c r="D51" s="35"/>
      <c r="E51" s="36"/>
      <c r="F51" s="35">
        <f t="shared" si="1"/>
        <v>0</v>
      </c>
    </row>
    <row r="52" spans="2:6" s="38" customFormat="1" x14ac:dyDescent="0.3">
      <c r="B52" s="55" t="s">
        <v>20</v>
      </c>
      <c r="C52" s="56"/>
      <c r="D52" s="56"/>
      <c r="E52" s="57"/>
      <c r="F52" s="2">
        <f>SUM(F48:F51)</f>
        <v>0</v>
      </c>
    </row>
    <row r="53" spans="2:6" s="38" customFormat="1" ht="31.2" customHeight="1" x14ac:dyDescent="0.3">
      <c r="B53" s="58" t="s">
        <v>99</v>
      </c>
      <c r="C53" s="52"/>
      <c r="D53" s="52"/>
      <c r="E53" s="52"/>
      <c r="F53" s="53"/>
    </row>
    <row r="54" spans="2:6" s="38" customFormat="1" x14ac:dyDescent="0.3">
      <c r="B54" s="39" t="s">
        <v>8</v>
      </c>
      <c r="C54" s="39" t="s">
        <v>78</v>
      </c>
      <c r="D54" s="40" t="s">
        <v>61</v>
      </c>
      <c r="E54" s="40" t="s">
        <v>30</v>
      </c>
      <c r="F54" s="41" t="s">
        <v>60</v>
      </c>
    </row>
    <row r="55" spans="2:6" s="38" customFormat="1" x14ac:dyDescent="0.3">
      <c r="B55" s="33">
        <v>1</v>
      </c>
      <c r="C55" s="3" t="s">
        <v>79</v>
      </c>
      <c r="D55" s="35"/>
      <c r="E55" s="36"/>
      <c r="F55" s="35">
        <f>D55*E55</f>
        <v>0</v>
      </c>
    </row>
    <row r="56" spans="2:6" s="38" customFormat="1" x14ac:dyDescent="0.3">
      <c r="B56" s="33">
        <v>2</v>
      </c>
      <c r="C56" s="3" t="s">
        <v>80</v>
      </c>
      <c r="D56" s="35"/>
      <c r="E56" s="36"/>
      <c r="F56" s="35">
        <f t="shared" ref="F56:F57" si="2">D56*E56</f>
        <v>0</v>
      </c>
    </row>
    <row r="57" spans="2:6" s="43" customFormat="1" ht="57.6" x14ac:dyDescent="0.3">
      <c r="B57" s="36">
        <v>3</v>
      </c>
      <c r="C57" s="22" t="s">
        <v>104</v>
      </c>
      <c r="D57" s="35"/>
      <c r="E57" s="36"/>
      <c r="F57" s="35">
        <f t="shared" si="2"/>
        <v>0</v>
      </c>
    </row>
    <row r="58" spans="2:6" s="38" customFormat="1" x14ac:dyDescent="0.3">
      <c r="B58" s="33">
        <v>4</v>
      </c>
      <c r="C58" s="3" t="s">
        <v>96</v>
      </c>
      <c r="D58" s="35"/>
      <c r="E58" s="36"/>
      <c r="F58" s="35">
        <f>D58*E58</f>
        <v>0</v>
      </c>
    </row>
    <row r="59" spans="2:6" s="38" customFormat="1" x14ac:dyDescent="0.3">
      <c r="B59" s="55" t="s">
        <v>20</v>
      </c>
      <c r="C59" s="56"/>
      <c r="D59" s="56"/>
      <c r="E59" s="57"/>
      <c r="F59" s="2">
        <f>SUM(F55:F58)</f>
        <v>0</v>
      </c>
    </row>
    <row r="60" spans="2:6" s="38" customFormat="1" x14ac:dyDescent="0.3">
      <c r="B60" s="51" t="s">
        <v>58</v>
      </c>
      <c r="C60" s="52"/>
      <c r="D60" s="52"/>
      <c r="E60" s="52"/>
      <c r="F60" s="53"/>
    </row>
    <row r="61" spans="2:6" s="38" customFormat="1" ht="28.8" x14ac:dyDescent="0.3">
      <c r="B61" s="39" t="s">
        <v>77</v>
      </c>
      <c r="C61" s="44" t="s">
        <v>94</v>
      </c>
      <c r="D61" s="40" t="s">
        <v>61</v>
      </c>
      <c r="E61" s="40" t="s">
        <v>30</v>
      </c>
      <c r="F61" s="41" t="s">
        <v>60</v>
      </c>
    </row>
    <row r="62" spans="2:6" s="38" customFormat="1" x14ac:dyDescent="0.3">
      <c r="B62" s="33">
        <v>1</v>
      </c>
      <c r="C62" s="3" t="s">
        <v>31</v>
      </c>
      <c r="D62" s="35"/>
      <c r="E62" s="36"/>
      <c r="F62" s="35">
        <f>D62*E62</f>
        <v>0</v>
      </c>
    </row>
    <row r="63" spans="2:6" s="38" customFormat="1" x14ac:dyDescent="0.3">
      <c r="B63" s="33">
        <v>2</v>
      </c>
      <c r="C63" s="3" t="s">
        <v>32</v>
      </c>
      <c r="D63" s="35"/>
      <c r="E63" s="36"/>
      <c r="F63" s="35">
        <f t="shared" ref="F63:F67" si="3">D63*E63</f>
        <v>0</v>
      </c>
    </row>
    <row r="64" spans="2:6" s="38" customFormat="1" x14ac:dyDescent="0.3">
      <c r="B64" s="33">
        <v>3</v>
      </c>
      <c r="C64" s="3" t="s">
        <v>33</v>
      </c>
      <c r="D64" s="35"/>
      <c r="E64" s="36"/>
      <c r="F64" s="35">
        <f t="shared" si="3"/>
        <v>0</v>
      </c>
    </row>
    <row r="65" spans="2:6" s="38" customFormat="1" x14ac:dyDescent="0.3">
      <c r="B65" s="33">
        <v>4</v>
      </c>
      <c r="C65" s="3" t="s">
        <v>57</v>
      </c>
      <c r="D65" s="35"/>
      <c r="E65" s="36"/>
      <c r="F65" s="35">
        <f>D65*E65</f>
        <v>0</v>
      </c>
    </row>
    <row r="66" spans="2:6" s="38" customFormat="1" x14ac:dyDescent="0.3">
      <c r="B66" s="33">
        <v>5</v>
      </c>
      <c r="C66" s="3" t="s">
        <v>34</v>
      </c>
      <c r="D66" s="35"/>
      <c r="E66" s="36"/>
      <c r="F66" s="35">
        <f t="shared" si="3"/>
        <v>0</v>
      </c>
    </row>
    <row r="67" spans="2:6" s="38" customFormat="1" x14ac:dyDescent="0.3">
      <c r="B67" s="33">
        <v>6</v>
      </c>
      <c r="C67" s="3" t="s">
        <v>34</v>
      </c>
      <c r="D67" s="35"/>
      <c r="E67" s="36"/>
      <c r="F67" s="35">
        <f t="shared" si="3"/>
        <v>0</v>
      </c>
    </row>
    <row r="68" spans="2:6" s="38" customFormat="1" x14ac:dyDescent="0.3">
      <c r="B68" s="55" t="s">
        <v>20</v>
      </c>
      <c r="C68" s="56"/>
      <c r="D68" s="56"/>
      <c r="E68" s="57"/>
      <c r="F68" s="2">
        <f>SUM(F62:F67)</f>
        <v>0</v>
      </c>
    </row>
    <row r="69" spans="2:6" s="38" customFormat="1" x14ac:dyDescent="0.3">
      <c r="B69" s="51" t="s">
        <v>58</v>
      </c>
      <c r="C69" s="52"/>
      <c r="D69" s="52"/>
      <c r="E69" s="52"/>
      <c r="F69" s="53"/>
    </row>
    <row r="70" spans="2:6" s="38" customFormat="1" ht="43.2" x14ac:dyDescent="0.3">
      <c r="B70" s="45" t="s">
        <v>9</v>
      </c>
      <c r="C70" s="46" t="s">
        <v>1</v>
      </c>
      <c r="D70" s="47" t="s">
        <v>61</v>
      </c>
      <c r="E70" s="47" t="s">
        <v>30</v>
      </c>
      <c r="F70" s="48" t="s">
        <v>60</v>
      </c>
    </row>
    <row r="71" spans="2:6" s="38" customFormat="1" x14ac:dyDescent="0.3">
      <c r="B71" s="33">
        <v>1</v>
      </c>
      <c r="C71" s="4" t="s">
        <v>37</v>
      </c>
      <c r="D71" s="35"/>
      <c r="E71" s="36"/>
      <c r="F71" s="35">
        <f>D71*E71</f>
        <v>0</v>
      </c>
    </row>
    <row r="72" spans="2:6" s="38" customFormat="1" x14ac:dyDescent="0.3">
      <c r="B72" s="33">
        <v>2</v>
      </c>
      <c r="C72" s="4" t="s">
        <v>38</v>
      </c>
      <c r="D72" s="35"/>
      <c r="E72" s="36"/>
      <c r="F72" s="35">
        <f t="shared" ref="F72" si="4">D72*E72</f>
        <v>0</v>
      </c>
    </row>
    <row r="73" spans="2:6" s="38" customFormat="1" x14ac:dyDescent="0.3">
      <c r="B73" s="33">
        <v>3</v>
      </c>
      <c r="C73" s="4" t="s">
        <v>117</v>
      </c>
      <c r="D73" s="35"/>
      <c r="E73" s="36"/>
      <c r="F73" s="35">
        <f>D73*E73</f>
        <v>0</v>
      </c>
    </row>
    <row r="74" spans="2:6" s="38" customFormat="1" x14ac:dyDescent="0.3">
      <c r="B74" s="33">
        <v>4</v>
      </c>
      <c r="C74" s="4" t="s">
        <v>118</v>
      </c>
      <c r="D74" s="35"/>
      <c r="E74" s="36"/>
      <c r="F74" s="35">
        <f t="shared" ref="F74:F75" si="5">D74*E74</f>
        <v>0</v>
      </c>
    </row>
    <row r="75" spans="2:6" s="38" customFormat="1" x14ac:dyDescent="0.3">
      <c r="B75" s="33">
        <v>5</v>
      </c>
      <c r="C75" s="4"/>
      <c r="D75" s="35"/>
      <c r="E75" s="36"/>
      <c r="F75" s="35">
        <f t="shared" si="5"/>
        <v>0</v>
      </c>
    </row>
    <row r="76" spans="2:6" s="38" customFormat="1" x14ac:dyDescent="0.3">
      <c r="B76" s="55" t="s">
        <v>20</v>
      </c>
      <c r="C76" s="56"/>
      <c r="D76" s="56"/>
      <c r="E76" s="57"/>
      <c r="F76" s="2">
        <f>SUM(F71:F75)</f>
        <v>0</v>
      </c>
    </row>
    <row r="77" spans="2:6" s="38" customFormat="1" ht="31.2" customHeight="1" x14ac:dyDescent="0.3">
      <c r="B77" s="58" t="s">
        <v>119</v>
      </c>
      <c r="C77" s="52"/>
      <c r="D77" s="52"/>
      <c r="E77" s="52"/>
      <c r="F77" s="53"/>
    </row>
    <row r="78" spans="2:6" s="38" customFormat="1" x14ac:dyDescent="0.3">
      <c r="B78" s="59" t="s">
        <v>40</v>
      </c>
      <c r="C78" s="59"/>
      <c r="D78" s="59"/>
      <c r="E78" s="59"/>
      <c r="F78" s="59"/>
    </row>
    <row r="79" spans="2:6" s="38" customFormat="1" x14ac:dyDescent="0.3">
      <c r="B79" s="59"/>
      <c r="C79" s="59"/>
      <c r="D79" s="59"/>
      <c r="E79" s="59"/>
      <c r="F79" s="59"/>
    </row>
    <row r="80" spans="2:6" s="38" customFormat="1" x14ac:dyDescent="0.3">
      <c r="B80" s="45" t="s">
        <v>10</v>
      </c>
      <c r="C80" s="46" t="s">
        <v>116</v>
      </c>
      <c r="D80" s="47" t="s">
        <v>61</v>
      </c>
      <c r="E80" s="47" t="s">
        <v>30</v>
      </c>
      <c r="F80" s="48" t="s">
        <v>60</v>
      </c>
    </row>
    <row r="81" spans="2:6" s="38" customFormat="1" x14ac:dyDescent="0.3">
      <c r="B81" s="50">
        <v>1</v>
      </c>
      <c r="C81" s="4" t="s">
        <v>35</v>
      </c>
      <c r="D81" s="49"/>
      <c r="E81" s="49"/>
      <c r="F81" s="35">
        <f t="shared" ref="F81:F86" si="6">D81*E81</f>
        <v>0</v>
      </c>
    </row>
    <row r="82" spans="2:6" s="38" customFormat="1" x14ac:dyDescent="0.3">
      <c r="B82" s="50">
        <v>2</v>
      </c>
      <c r="C82" s="4" t="s">
        <v>36</v>
      </c>
      <c r="D82" s="49"/>
      <c r="E82" s="49"/>
      <c r="F82" s="35">
        <f t="shared" si="6"/>
        <v>0</v>
      </c>
    </row>
    <row r="83" spans="2:6" s="38" customFormat="1" x14ac:dyDescent="0.3">
      <c r="B83" s="50">
        <v>3</v>
      </c>
      <c r="C83" s="4" t="s">
        <v>39</v>
      </c>
      <c r="D83" s="49"/>
      <c r="E83" s="49"/>
      <c r="F83" s="35">
        <f t="shared" si="6"/>
        <v>0</v>
      </c>
    </row>
    <row r="84" spans="2:6" s="38" customFormat="1" x14ac:dyDescent="0.3">
      <c r="B84" s="50"/>
      <c r="C84" s="49"/>
      <c r="D84" s="49"/>
      <c r="E84" s="49"/>
      <c r="F84" s="35">
        <f t="shared" si="6"/>
        <v>0</v>
      </c>
    </row>
    <row r="85" spans="2:6" s="38" customFormat="1" x14ac:dyDescent="0.3">
      <c r="B85" s="50"/>
      <c r="C85" s="49"/>
      <c r="D85" s="49"/>
      <c r="E85" s="49"/>
      <c r="F85" s="35">
        <f t="shared" si="6"/>
        <v>0</v>
      </c>
    </row>
    <row r="86" spans="2:6" s="38" customFormat="1" x14ac:dyDescent="0.3">
      <c r="B86" s="50"/>
      <c r="C86" s="49"/>
      <c r="D86" s="49"/>
      <c r="E86" s="49"/>
      <c r="F86" s="35">
        <f t="shared" si="6"/>
        <v>0</v>
      </c>
    </row>
    <row r="87" spans="2:6" s="38" customFormat="1" x14ac:dyDescent="0.3">
      <c r="B87" s="55" t="s">
        <v>20</v>
      </c>
      <c r="C87" s="56"/>
      <c r="D87" s="56"/>
      <c r="E87" s="57"/>
      <c r="F87" s="2">
        <f>SUM(F81:F86)</f>
        <v>0</v>
      </c>
    </row>
    <row r="88" spans="2:6" s="38" customFormat="1" ht="35.4" customHeight="1" x14ac:dyDescent="0.3">
      <c r="B88" s="58" t="s">
        <v>120</v>
      </c>
      <c r="C88" s="52"/>
      <c r="D88" s="52"/>
      <c r="E88" s="52"/>
      <c r="F88" s="53"/>
    </row>
    <row r="89" spans="2:6" s="38" customFormat="1" x14ac:dyDescent="0.3">
      <c r="B89" s="39" t="s">
        <v>11</v>
      </c>
      <c r="C89" s="39" t="s">
        <v>2</v>
      </c>
      <c r="D89" s="47" t="s">
        <v>61</v>
      </c>
      <c r="E89" s="40" t="s">
        <v>41</v>
      </c>
      <c r="F89" s="48" t="s">
        <v>60</v>
      </c>
    </row>
    <row r="90" spans="2:6" s="38" customFormat="1" x14ac:dyDescent="0.3">
      <c r="B90" s="33">
        <v>1</v>
      </c>
      <c r="C90" s="3" t="s">
        <v>42</v>
      </c>
      <c r="D90" s="35"/>
      <c r="E90" s="36"/>
      <c r="F90" s="35">
        <f>D90*E90</f>
        <v>0</v>
      </c>
    </row>
    <row r="91" spans="2:6" s="38" customFormat="1" x14ac:dyDescent="0.3">
      <c r="B91" s="33">
        <v>2</v>
      </c>
      <c r="C91" s="3" t="s">
        <v>43</v>
      </c>
      <c r="D91" s="35"/>
      <c r="E91" s="36"/>
      <c r="F91" s="35">
        <f>D91*E91</f>
        <v>0</v>
      </c>
    </row>
    <row r="92" spans="2:6" s="38" customFormat="1" x14ac:dyDescent="0.3">
      <c r="B92" s="55" t="s">
        <v>20</v>
      </c>
      <c r="C92" s="56"/>
      <c r="D92" s="56"/>
      <c r="E92" s="57"/>
      <c r="F92" s="2">
        <f>SUM(F90:F91)</f>
        <v>0</v>
      </c>
    </row>
    <row r="93" spans="2:6" s="38" customFormat="1" x14ac:dyDescent="0.3">
      <c r="B93" s="51" t="s">
        <v>58</v>
      </c>
      <c r="C93" s="52"/>
      <c r="D93" s="52"/>
      <c r="E93" s="52"/>
      <c r="F93" s="53"/>
    </row>
    <row r="94" spans="2:6" s="38" customFormat="1" x14ac:dyDescent="0.3">
      <c r="B94" s="39" t="s">
        <v>12</v>
      </c>
      <c r="C94" s="39" t="s">
        <v>4</v>
      </c>
      <c r="D94" s="47" t="s">
        <v>61</v>
      </c>
      <c r="E94" s="40" t="s">
        <v>41</v>
      </c>
      <c r="F94" s="48" t="s">
        <v>60</v>
      </c>
    </row>
    <row r="95" spans="2:6" s="38" customFormat="1" x14ac:dyDescent="0.3">
      <c r="B95" s="33">
        <v>1</v>
      </c>
      <c r="C95" s="3" t="s">
        <v>51</v>
      </c>
      <c r="D95" s="35"/>
      <c r="E95" s="36"/>
      <c r="F95" s="35">
        <f>D95*E95</f>
        <v>0</v>
      </c>
    </row>
    <row r="96" spans="2:6" s="38" customFormat="1" x14ac:dyDescent="0.3">
      <c r="B96" s="55" t="s">
        <v>20</v>
      </c>
      <c r="C96" s="56"/>
      <c r="D96" s="56"/>
      <c r="E96" s="57"/>
      <c r="F96" s="2">
        <f>SUM(F95:F95)</f>
        <v>0</v>
      </c>
    </row>
    <row r="97" spans="2:6" s="38" customFormat="1" x14ac:dyDescent="0.3">
      <c r="B97" s="51" t="s">
        <v>58</v>
      </c>
      <c r="C97" s="52"/>
      <c r="D97" s="52"/>
      <c r="E97" s="52"/>
      <c r="F97" s="53"/>
    </row>
    <row r="98" spans="2:6" s="38" customFormat="1" x14ac:dyDescent="0.3">
      <c r="B98" s="39" t="s">
        <v>81</v>
      </c>
      <c r="C98" s="39" t="s">
        <v>3</v>
      </c>
      <c r="D98" s="47" t="s">
        <v>61</v>
      </c>
      <c r="E98" s="40" t="s">
        <v>41</v>
      </c>
      <c r="F98" s="48" t="s">
        <v>60</v>
      </c>
    </row>
    <row r="99" spans="2:6" s="38" customFormat="1" x14ac:dyDescent="0.3">
      <c r="B99" s="33">
        <v>1</v>
      </c>
      <c r="C99" s="3" t="s">
        <v>52</v>
      </c>
      <c r="D99" s="35"/>
      <c r="E99" s="36"/>
      <c r="F99" s="35">
        <f>D99*E99</f>
        <v>0</v>
      </c>
    </row>
    <row r="100" spans="2:6" s="38" customFormat="1" x14ac:dyDescent="0.3">
      <c r="B100" s="55" t="s">
        <v>20</v>
      </c>
      <c r="C100" s="56"/>
      <c r="D100" s="56"/>
      <c r="E100" s="57"/>
      <c r="F100" s="2">
        <f>SUM(F99:F99)</f>
        <v>0</v>
      </c>
    </row>
    <row r="101" spans="2:6" s="38" customFormat="1" x14ac:dyDescent="0.3">
      <c r="B101" s="51" t="s">
        <v>58</v>
      </c>
      <c r="C101" s="52"/>
      <c r="D101" s="52"/>
      <c r="E101" s="52"/>
      <c r="F101" s="53"/>
    </row>
    <row r="102" spans="2:6" s="38" customFormat="1" ht="28.8" x14ac:dyDescent="0.3">
      <c r="B102" s="39" t="s">
        <v>82</v>
      </c>
      <c r="C102" s="44" t="s">
        <v>95</v>
      </c>
      <c r="D102" s="60" t="s">
        <v>60</v>
      </c>
      <c r="E102" s="61"/>
      <c r="F102" s="62"/>
    </row>
    <row r="103" spans="2:6" s="38" customFormat="1" x14ac:dyDescent="0.3">
      <c r="B103" s="33">
        <v>1</v>
      </c>
      <c r="C103" s="3" t="s">
        <v>53</v>
      </c>
      <c r="D103" s="63"/>
      <c r="E103" s="64"/>
      <c r="F103" s="65"/>
    </row>
    <row r="104" spans="2:6" s="38" customFormat="1" x14ac:dyDescent="0.3">
      <c r="B104" s="55" t="s">
        <v>20</v>
      </c>
      <c r="C104" s="56"/>
      <c r="D104" s="56"/>
      <c r="E104" s="57"/>
      <c r="F104" s="2">
        <f>D103</f>
        <v>0</v>
      </c>
    </row>
    <row r="105" spans="2:6" s="38" customFormat="1" x14ac:dyDescent="0.3">
      <c r="B105" s="51" t="s">
        <v>58</v>
      </c>
      <c r="C105" s="52"/>
      <c r="D105" s="52"/>
      <c r="E105" s="52"/>
      <c r="F105" s="53"/>
    </row>
    <row r="106" spans="2:6" s="38" customFormat="1" ht="28.8" x14ac:dyDescent="0.3">
      <c r="B106" s="39" t="s">
        <v>83</v>
      </c>
      <c r="C106" s="44" t="s">
        <v>102</v>
      </c>
      <c r="D106" s="60" t="s">
        <v>60</v>
      </c>
      <c r="E106" s="61"/>
      <c r="F106" s="62"/>
    </row>
    <row r="107" spans="2:6" s="38" customFormat="1" x14ac:dyDescent="0.3">
      <c r="B107" s="33">
        <v>1</v>
      </c>
      <c r="C107" s="3" t="s">
        <v>53</v>
      </c>
      <c r="D107" s="63"/>
      <c r="E107" s="64"/>
      <c r="F107" s="65"/>
    </row>
    <row r="108" spans="2:6" s="38" customFormat="1" x14ac:dyDescent="0.3">
      <c r="B108" s="55" t="s">
        <v>20</v>
      </c>
      <c r="C108" s="56"/>
      <c r="D108" s="56"/>
      <c r="E108" s="57"/>
      <c r="F108" s="2">
        <f>D107</f>
        <v>0</v>
      </c>
    </row>
    <row r="109" spans="2:6" s="38" customFormat="1" x14ac:dyDescent="0.3">
      <c r="B109" s="51" t="s">
        <v>58</v>
      </c>
      <c r="C109" s="52"/>
      <c r="D109" s="52"/>
      <c r="E109" s="52"/>
      <c r="F109" s="53"/>
    </row>
    <row r="110" spans="2:6" s="38" customFormat="1" x14ac:dyDescent="0.3">
      <c r="B110" s="39" t="s">
        <v>84</v>
      </c>
      <c r="C110" s="44" t="s">
        <v>86</v>
      </c>
      <c r="D110" s="60" t="s">
        <v>60</v>
      </c>
      <c r="E110" s="61"/>
      <c r="F110" s="62"/>
    </row>
    <row r="111" spans="2:6" s="38" customFormat="1" x14ac:dyDescent="0.3">
      <c r="B111" s="33">
        <v>1</v>
      </c>
      <c r="C111" s="3" t="s">
        <v>53</v>
      </c>
      <c r="D111" s="63"/>
      <c r="E111" s="64"/>
      <c r="F111" s="65"/>
    </row>
    <row r="112" spans="2:6" s="38" customFormat="1" x14ac:dyDescent="0.3">
      <c r="B112" s="55" t="s">
        <v>20</v>
      </c>
      <c r="C112" s="56"/>
      <c r="D112" s="56"/>
      <c r="E112" s="57"/>
      <c r="F112" s="2">
        <f>D111</f>
        <v>0</v>
      </c>
    </row>
    <row r="113" spans="2:6" s="38" customFormat="1" x14ac:dyDescent="0.3">
      <c r="B113" s="51" t="s">
        <v>58</v>
      </c>
      <c r="C113" s="52"/>
      <c r="D113" s="52"/>
      <c r="E113" s="52"/>
      <c r="F113" s="53"/>
    </row>
    <row r="114" spans="2:6" s="38" customFormat="1" x14ac:dyDescent="0.3">
      <c r="B114" s="39" t="s">
        <v>85</v>
      </c>
      <c r="C114" s="39" t="s">
        <v>5</v>
      </c>
      <c r="D114" s="60" t="s">
        <v>60</v>
      </c>
      <c r="E114" s="61"/>
      <c r="F114" s="62"/>
    </row>
    <row r="115" spans="2:6" s="38" customFormat="1" x14ac:dyDescent="0.3">
      <c r="B115" s="33">
        <v>1</v>
      </c>
      <c r="C115" s="3" t="s">
        <v>53</v>
      </c>
      <c r="D115" s="63"/>
      <c r="E115" s="64"/>
      <c r="F115" s="65"/>
    </row>
    <row r="116" spans="2:6" s="38" customFormat="1" x14ac:dyDescent="0.3">
      <c r="B116" s="55" t="s">
        <v>20</v>
      </c>
      <c r="C116" s="56"/>
      <c r="D116" s="56"/>
      <c r="E116" s="57"/>
      <c r="F116" s="2">
        <f>D115</f>
        <v>0</v>
      </c>
    </row>
    <row r="117" spans="2:6" s="38" customFormat="1" x14ac:dyDescent="0.3">
      <c r="B117" s="51" t="s">
        <v>58</v>
      </c>
      <c r="C117" s="52"/>
      <c r="D117" s="52"/>
      <c r="E117" s="52"/>
      <c r="F117" s="53"/>
    </row>
    <row r="118" spans="2:6" s="38" customFormat="1" x14ac:dyDescent="0.3">
      <c r="B118" s="39" t="s">
        <v>88</v>
      </c>
      <c r="C118" s="39" t="s">
        <v>97</v>
      </c>
      <c r="D118" s="60" t="s">
        <v>60</v>
      </c>
      <c r="E118" s="61"/>
      <c r="F118" s="62"/>
    </row>
    <row r="119" spans="2:6" s="38" customFormat="1" x14ac:dyDescent="0.3">
      <c r="B119" s="33">
        <v>1</v>
      </c>
      <c r="C119" s="3" t="s">
        <v>53</v>
      </c>
      <c r="D119" s="63"/>
      <c r="E119" s="64"/>
      <c r="F119" s="65"/>
    </row>
    <row r="120" spans="2:6" s="38" customFormat="1" x14ac:dyDescent="0.3">
      <c r="B120" s="55" t="s">
        <v>20</v>
      </c>
      <c r="C120" s="56"/>
      <c r="D120" s="56"/>
      <c r="E120" s="57"/>
      <c r="F120" s="2">
        <f>D119</f>
        <v>0</v>
      </c>
    </row>
    <row r="121" spans="2:6" s="38" customFormat="1" x14ac:dyDescent="0.3">
      <c r="B121" s="51" t="s">
        <v>58</v>
      </c>
      <c r="C121" s="52"/>
      <c r="D121" s="52"/>
      <c r="E121" s="52"/>
      <c r="F121" s="53"/>
    </row>
    <row r="122" spans="2:6" s="38" customFormat="1" x14ac:dyDescent="0.3">
      <c r="B122" s="39" t="s">
        <v>89</v>
      </c>
      <c r="C122" s="39" t="s">
        <v>6</v>
      </c>
      <c r="D122" s="47" t="s">
        <v>61</v>
      </c>
      <c r="E122" s="40" t="s">
        <v>30</v>
      </c>
      <c r="F122" s="48" t="s">
        <v>60</v>
      </c>
    </row>
    <row r="123" spans="2:6" s="38" customFormat="1" x14ac:dyDescent="0.3">
      <c r="B123" s="33">
        <v>1</v>
      </c>
      <c r="C123" s="3" t="s">
        <v>55</v>
      </c>
      <c r="D123" s="35"/>
      <c r="E123" s="36"/>
      <c r="F123" s="35">
        <f>D123*E123</f>
        <v>0</v>
      </c>
    </row>
    <row r="124" spans="2:6" s="38" customFormat="1" x14ac:dyDescent="0.3">
      <c r="B124" s="33">
        <v>2</v>
      </c>
      <c r="C124" s="3" t="s">
        <v>54</v>
      </c>
      <c r="D124" s="35"/>
      <c r="E124" s="36"/>
      <c r="F124" s="35">
        <f>D124*E124</f>
        <v>0</v>
      </c>
    </row>
    <row r="125" spans="2:6" s="38" customFormat="1" x14ac:dyDescent="0.3">
      <c r="B125" s="55" t="s">
        <v>20</v>
      </c>
      <c r="C125" s="56"/>
      <c r="D125" s="56"/>
      <c r="E125" s="57"/>
      <c r="F125" s="2">
        <f>SUM(F123:F124)</f>
        <v>0</v>
      </c>
    </row>
    <row r="126" spans="2:6" s="38" customFormat="1" x14ac:dyDescent="0.3">
      <c r="B126" s="51" t="s">
        <v>58</v>
      </c>
      <c r="C126" s="52"/>
      <c r="D126" s="52"/>
      <c r="E126" s="52"/>
      <c r="F126" s="53"/>
    </row>
    <row r="127" spans="2:6" s="38" customFormat="1" ht="14.4" customHeight="1" x14ac:dyDescent="0.3">
      <c r="B127" s="71" t="s">
        <v>56</v>
      </c>
      <c r="C127" s="72"/>
      <c r="D127" s="72"/>
      <c r="E127" s="72"/>
      <c r="F127" s="73"/>
    </row>
    <row r="128" spans="2:6" s="38" customFormat="1" x14ac:dyDescent="0.3">
      <c r="B128" s="74"/>
      <c r="C128" s="75"/>
      <c r="D128" s="75"/>
      <c r="E128" s="75"/>
      <c r="F128" s="76"/>
    </row>
    <row r="129" spans="2:6" s="38" customFormat="1" x14ac:dyDescent="0.3">
      <c r="B129" s="39" t="s">
        <v>87</v>
      </c>
      <c r="C129" s="39" t="s">
        <v>103</v>
      </c>
      <c r="D129" s="47" t="s">
        <v>61</v>
      </c>
      <c r="E129" s="40" t="s">
        <v>30</v>
      </c>
      <c r="F129" s="48" t="s">
        <v>60</v>
      </c>
    </row>
    <row r="130" spans="2:6" s="38" customFormat="1" x14ac:dyDescent="0.3">
      <c r="B130" s="33">
        <v>1</v>
      </c>
      <c r="C130" s="3" t="s">
        <v>91</v>
      </c>
      <c r="D130" s="35"/>
      <c r="E130" s="36"/>
      <c r="F130" s="35">
        <f>D130*E130</f>
        <v>0</v>
      </c>
    </row>
    <row r="131" spans="2:6" s="38" customFormat="1" x14ac:dyDescent="0.3">
      <c r="B131" s="33">
        <v>2</v>
      </c>
      <c r="C131" s="3" t="s">
        <v>105</v>
      </c>
      <c r="D131" s="35"/>
      <c r="E131" s="36"/>
      <c r="F131" s="35"/>
    </row>
    <row r="132" spans="2:6" s="38" customFormat="1" ht="28.8" x14ac:dyDescent="0.3">
      <c r="B132" s="33">
        <v>3</v>
      </c>
      <c r="C132" s="21" t="s">
        <v>106</v>
      </c>
      <c r="D132" s="35"/>
      <c r="E132" s="36"/>
      <c r="F132" s="35"/>
    </row>
    <row r="133" spans="2:6" s="38" customFormat="1" x14ac:dyDescent="0.3">
      <c r="B133" s="33">
        <v>4</v>
      </c>
      <c r="C133" s="3" t="s">
        <v>100</v>
      </c>
      <c r="D133" s="35"/>
      <c r="E133" s="36"/>
      <c r="F133" s="35">
        <f>D133*E133</f>
        <v>0</v>
      </c>
    </row>
    <row r="134" spans="2:6" s="38" customFormat="1" x14ac:dyDescent="0.3">
      <c r="B134" s="55" t="s">
        <v>20</v>
      </c>
      <c r="C134" s="56"/>
      <c r="D134" s="56"/>
      <c r="E134" s="57"/>
      <c r="F134" s="2">
        <f>SUM(F130:F133)</f>
        <v>0</v>
      </c>
    </row>
    <row r="135" spans="2:6" s="38" customFormat="1" x14ac:dyDescent="0.3">
      <c r="B135" s="51" t="s">
        <v>58</v>
      </c>
      <c r="C135" s="52"/>
      <c r="D135" s="52"/>
      <c r="E135" s="52"/>
      <c r="F135" s="53"/>
    </row>
    <row r="136" spans="2:6" s="38" customFormat="1" ht="28.8" x14ac:dyDescent="0.3">
      <c r="B136" s="39" t="s">
        <v>90</v>
      </c>
      <c r="C136" s="44" t="s">
        <v>98</v>
      </c>
      <c r="D136" s="47" t="s">
        <v>61</v>
      </c>
      <c r="E136" s="40" t="s">
        <v>41</v>
      </c>
      <c r="F136" s="48" t="s">
        <v>60</v>
      </c>
    </row>
    <row r="137" spans="2:6" s="38" customFormat="1" x14ac:dyDescent="0.3">
      <c r="B137" s="33">
        <v>1</v>
      </c>
      <c r="C137" s="3" t="s">
        <v>59</v>
      </c>
      <c r="D137" s="35"/>
      <c r="E137" s="36"/>
      <c r="F137" s="35">
        <f>D137*E137</f>
        <v>0</v>
      </c>
    </row>
    <row r="138" spans="2:6" s="38" customFormat="1" x14ac:dyDescent="0.3">
      <c r="B138" s="33">
        <v>2</v>
      </c>
      <c r="C138" s="3" t="s">
        <v>59</v>
      </c>
      <c r="D138" s="35"/>
      <c r="E138" s="36"/>
      <c r="F138" s="35">
        <f>D138*E138</f>
        <v>0</v>
      </c>
    </row>
    <row r="139" spans="2:6" s="38" customFormat="1" x14ac:dyDescent="0.3">
      <c r="B139" s="55" t="s">
        <v>20</v>
      </c>
      <c r="C139" s="56"/>
      <c r="D139" s="56"/>
      <c r="E139" s="57"/>
      <c r="F139" s="2">
        <f>SUM(F137:F138)</f>
        <v>0</v>
      </c>
    </row>
    <row r="140" spans="2:6" s="38" customFormat="1" x14ac:dyDescent="0.3">
      <c r="B140" s="51" t="s">
        <v>58</v>
      </c>
      <c r="C140" s="52"/>
      <c r="D140" s="52"/>
      <c r="E140" s="52"/>
      <c r="F140" s="53"/>
    </row>
    <row r="141" spans="2:6" s="38" customFormat="1" x14ac:dyDescent="0.3"/>
    <row r="142" spans="2:6" s="38" customFormat="1" x14ac:dyDescent="0.3"/>
  </sheetData>
  <sheetProtection algorithmName="SHA-512" hashValue="Z3/H6+akiXse5xuLmfdPkT50Aaairv0g46gpyD2f/5z1EPo5wEhT2ugpF6aWdJ4Q1HadcVkbIZLI/CZ2U2cO+A==" saltValue="bupbJiLGH+pSBaTXWZFOMA==" spinCount="100000" sheet="1" objects="1" scenarios="1" insertRows="0"/>
  <mergeCells count="80">
    <mergeCell ref="B135:F135"/>
    <mergeCell ref="D26:F26"/>
    <mergeCell ref="B113:F113"/>
    <mergeCell ref="D118:F118"/>
    <mergeCell ref="D115:F115"/>
    <mergeCell ref="D114:F114"/>
    <mergeCell ref="D106:F106"/>
    <mergeCell ref="D107:F107"/>
    <mergeCell ref="B108:E108"/>
    <mergeCell ref="B109:F109"/>
    <mergeCell ref="D110:F110"/>
    <mergeCell ref="D111:F111"/>
    <mergeCell ref="D29:F29"/>
    <mergeCell ref="D30:F30"/>
    <mergeCell ref="D31:F31"/>
    <mergeCell ref="D119:F119"/>
    <mergeCell ref="B39:E39"/>
    <mergeCell ref="D13:F13"/>
    <mergeCell ref="D20:F20"/>
    <mergeCell ref="D21:F21"/>
    <mergeCell ref="D22:F22"/>
    <mergeCell ref="D18:F18"/>
    <mergeCell ref="D19:F19"/>
    <mergeCell ref="D23:F23"/>
    <mergeCell ref="D25:F25"/>
    <mergeCell ref="D27:F27"/>
    <mergeCell ref="D28:F28"/>
    <mergeCell ref="D24:F24"/>
    <mergeCell ref="D17:F17"/>
    <mergeCell ref="D16:F16"/>
    <mergeCell ref="D9:F9"/>
    <mergeCell ref="D11:F11"/>
    <mergeCell ref="D12:F12"/>
    <mergeCell ref="D14:F14"/>
    <mergeCell ref="D15:F15"/>
    <mergeCell ref="D10:F10"/>
    <mergeCell ref="B140:F140"/>
    <mergeCell ref="A1:B1"/>
    <mergeCell ref="A2:B2"/>
    <mergeCell ref="B4:F5"/>
    <mergeCell ref="B6:F7"/>
    <mergeCell ref="B8:F8"/>
    <mergeCell ref="B28:C28"/>
    <mergeCell ref="B29:C29"/>
    <mergeCell ref="B30:C30"/>
    <mergeCell ref="B31:C31"/>
    <mergeCell ref="B116:E116"/>
    <mergeCell ref="B117:F117"/>
    <mergeCell ref="B125:E125"/>
    <mergeCell ref="B126:F126"/>
    <mergeCell ref="B127:F128"/>
    <mergeCell ref="B139:E139"/>
    <mergeCell ref="B120:E120"/>
    <mergeCell ref="B121:F121"/>
    <mergeCell ref="B134:E134"/>
    <mergeCell ref="B96:E96"/>
    <mergeCell ref="B97:F97"/>
    <mergeCell ref="B100:E100"/>
    <mergeCell ref="B101:F101"/>
    <mergeCell ref="D102:F102"/>
    <mergeCell ref="D103:F103"/>
    <mergeCell ref="B104:E104"/>
    <mergeCell ref="B105:F105"/>
    <mergeCell ref="B112:E112"/>
    <mergeCell ref="B93:F93"/>
    <mergeCell ref="B34:F35"/>
    <mergeCell ref="B45:E45"/>
    <mergeCell ref="B46:F46"/>
    <mergeCell ref="B52:E52"/>
    <mergeCell ref="B53:F53"/>
    <mergeCell ref="B68:E68"/>
    <mergeCell ref="B59:E59"/>
    <mergeCell ref="B60:F60"/>
    <mergeCell ref="B69:F69"/>
    <mergeCell ref="B76:E76"/>
    <mergeCell ref="B77:F77"/>
    <mergeCell ref="B78:F79"/>
    <mergeCell ref="B92:E92"/>
    <mergeCell ref="B87:E87"/>
    <mergeCell ref="B88:F88"/>
  </mergeCells>
  <pageMargins left="0.7" right="0.7" top="0.75" bottom="0.75" header="0.3" footer="0.3"/>
  <pageSetup scale="58" orientation="portrait" r:id="rId1"/>
  <rowBreaks count="2" manualBreakCount="2">
    <brk id="69"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D35" sqref="D35:E35"/>
    </sheetView>
  </sheetViews>
  <sheetFormatPr defaultColWidth="9.109375" defaultRowHeight="13.8" x14ac:dyDescent="0.25"/>
  <cols>
    <col min="1" max="1" width="7.33203125" style="10" customWidth="1"/>
    <col min="2" max="2" width="30.88671875" style="10" bestFit="1" customWidth="1"/>
    <col min="3" max="3" width="13.109375" style="10" customWidth="1"/>
    <col min="4" max="4" width="9.109375" style="10"/>
    <col min="5" max="5" width="11.44140625" style="10" customWidth="1"/>
    <col min="6" max="6" width="18.88671875" style="26" customWidth="1"/>
    <col min="7" max="7" width="17.5546875" style="10" customWidth="1"/>
    <col min="8" max="16384" width="9.109375" style="10"/>
  </cols>
  <sheetData>
    <row r="3" spans="1:11" ht="25.5" customHeight="1" x14ac:dyDescent="0.25">
      <c r="B3" s="93" t="s">
        <v>107</v>
      </c>
      <c r="C3" s="93"/>
      <c r="D3" s="93"/>
      <c r="E3" s="93"/>
      <c r="F3" s="93"/>
      <c r="G3" s="93"/>
      <c r="H3" s="11"/>
      <c r="I3" s="11"/>
      <c r="J3" s="11"/>
      <c r="K3" s="11"/>
    </row>
    <row r="5" spans="1:11" ht="41.4" x14ac:dyDescent="0.25">
      <c r="A5" s="12" t="s">
        <v>65</v>
      </c>
      <c r="B5" s="13" t="s">
        <v>66</v>
      </c>
      <c r="C5" s="12" t="s">
        <v>67</v>
      </c>
      <c r="D5" s="12" t="s">
        <v>68</v>
      </c>
      <c r="E5" s="13" t="s">
        <v>108</v>
      </c>
      <c r="F5" s="14" t="s">
        <v>73</v>
      </c>
      <c r="G5" s="14" t="s">
        <v>74</v>
      </c>
    </row>
    <row r="6" spans="1:11" x14ac:dyDescent="0.25">
      <c r="A6" s="15">
        <v>1</v>
      </c>
      <c r="B6" s="16"/>
      <c r="C6" s="15"/>
      <c r="D6" s="15"/>
      <c r="E6" s="15"/>
      <c r="F6" s="19"/>
      <c r="G6" s="15"/>
    </row>
    <row r="7" spans="1:11" x14ac:dyDescent="0.25">
      <c r="A7" s="15">
        <v>2</v>
      </c>
      <c r="B7" s="16"/>
      <c r="C7" s="15"/>
      <c r="D7" s="15"/>
      <c r="E7" s="15"/>
      <c r="F7" s="19"/>
      <c r="G7" s="15"/>
    </row>
    <row r="8" spans="1:11" x14ac:dyDescent="0.25">
      <c r="A8" s="15">
        <v>3</v>
      </c>
      <c r="B8" s="16"/>
      <c r="C8" s="15"/>
      <c r="D8" s="15"/>
      <c r="E8" s="15"/>
      <c r="F8" s="19"/>
      <c r="G8" s="15"/>
    </row>
    <row r="9" spans="1:11" x14ac:dyDescent="0.25">
      <c r="A9" s="15">
        <v>4</v>
      </c>
      <c r="B9" s="16"/>
      <c r="C9" s="15"/>
      <c r="D9" s="15"/>
      <c r="E9" s="15"/>
      <c r="F9" s="19"/>
      <c r="G9" s="15"/>
    </row>
    <row r="10" spans="1:11" x14ac:dyDescent="0.25">
      <c r="A10" s="94" t="s">
        <v>111</v>
      </c>
      <c r="B10" s="95"/>
      <c r="C10" s="95"/>
      <c r="D10" s="95"/>
      <c r="E10" s="96"/>
      <c r="F10" s="19">
        <f>SUM(F6:F9)</f>
        <v>0</v>
      </c>
      <c r="G10" s="15"/>
    </row>
    <row r="11" spans="1:11" x14ac:dyDescent="0.25">
      <c r="A11" s="97" t="s">
        <v>112</v>
      </c>
      <c r="B11" s="98"/>
      <c r="C11" s="98"/>
      <c r="D11" s="98"/>
      <c r="E11" s="98"/>
      <c r="F11" s="99"/>
      <c r="G11" s="15">
        <f>SUM(G6:G9)</f>
        <v>0</v>
      </c>
    </row>
    <row r="12" spans="1:11" ht="14.4" x14ac:dyDescent="0.3">
      <c r="A12" s="90" t="s">
        <v>58</v>
      </c>
      <c r="B12" s="91"/>
      <c r="C12" s="91"/>
      <c r="D12" s="91"/>
      <c r="E12" s="91"/>
      <c r="F12" s="91"/>
      <c r="G12" s="91"/>
    </row>
    <row r="13" spans="1:11" ht="14.4" x14ac:dyDescent="0.3">
      <c r="A13" s="27"/>
      <c r="B13" s="27"/>
      <c r="C13" s="27"/>
      <c r="D13" s="27"/>
      <c r="E13" s="27"/>
      <c r="F13" s="27"/>
      <c r="G13" s="27"/>
    </row>
    <row r="14" spans="1:11" ht="33.75" customHeight="1" x14ac:dyDescent="0.25">
      <c r="B14" s="93" t="s">
        <v>115</v>
      </c>
      <c r="C14" s="93"/>
      <c r="D14" s="93"/>
      <c r="E14" s="93"/>
      <c r="F14" s="93"/>
      <c r="G14" s="93"/>
    </row>
    <row r="16" spans="1:11" ht="15" customHeight="1" x14ac:dyDescent="0.25">
      <c r="A16" s="100" t="s">
        <v>63</v>
      </c>
      <c r="B16" s="101" t="s">
        <v>113</v>
      </c>
      <c r="C16" s="102"/>
      <c r="D16" s="104" t="s">
        <v>73</v>
      </c>
      <c r="E16" s="104"/>
      <c r="F16" s="105" t="s">
        <v>76</v>
      </c>
    </row>
    <row r="17" spans="1:6" ht="37.5" customHeight="1" x14ac:dyDescent="0.25">
      <c r="A17" s="100"/>
      <c r="B17" s="101"/>
      <c r="C17" s="103"/>
      <c r="D17" s="104"/>
      <c r="E17" s="104"/>
      <c r="F17" s="105"/>
    </row>
    <row r="18" spans="1:6" s="24" customFormat="1" ht="14.4" x14ac:dyDescent="0.3">
      <c r="A18" s="17">
        <v>1</v>
      </c>
      <c r="B18" s="23" t="s">
        <v>101</v>
      </c>
      <c r="C18" s="18" t="s">
        <v>69</v>
      </c>
      <c r="D18" s="92">
        <f>Buget!D10</f>
        <v>0</v>
      </c>
      <c r="E18" s="92"/>
      <c r="F18" s="25">
        <v>0</v>
      </c>
    </row>
    <row r="19" spans="1:6" s="24" customFormat="1" ht="14.4" x14ac:dyDescent="0.3">
      <c r="A19" s="17">
        <v>2</v>
      </c>
      <c r="B19" s="23" t="s">
        <v>15</v>
      </c>
      <c r="C19" s="18" t="s">
        <v>69</v>
      </c>
      <c r="D19" s="92">
        <f>Buget!D11</f>
        <v>0</v>
      </c>
      <c r="E19" s="92"/>
      <c r="F19" s="25">
        <v>0</v>
      </c>
    </row>
    <row r="20" spans="1:6" s="24" customFormat="1" ht="28.8" x14ac:dyDescent="0.3">
      <c r="A20" s="17">
        <v>3</v>
      </c>
      <c r="B20" s="23" t="s">
        <v>0</v>
      </c>
      <c r="C20" s="18" t="s">
        <v>69</v>
      </c>
      <c r="D20" s="92">
        <f>Buget!D12</f>
        <v>0</v>
      </c>
      <c r="E20" s="92"/>
      <c r="F20" s="25">
        <v>0</v>
      </c>
    </row>
    <row r="21" spans="1:6" s="24" customFormat="1" ht="28.8" x14ac:dyDescent="0.3">
      <c r="A21" s="17">
        <v>4</v>
      </c>
      <c r="B21" s="23" t="s">
        <v>78</v>
      </c>
      <c r="C21" s="18" t="s">
        <v>69</v>
      </c>
      <c r="D21" s="92">
        <f>Buget!D13</f>
        <v>0</v>
      </c>
      <c r="E21" s="92"/>
      <c r="F21" s="25">
        <v>0</v>
      </c>
    </row>
    <row r="22" spans="1:6" s="24" customFormat="1" ht="57.6" x14ac:dyDescent="0.3">
      <c r="A22" s="17">
        <v>5</v>
      </c>
      <c r="B22" s="23" t="s">
        <v>94</v>
      </c>
      <c r="C22" s="18" t="s">
        <v>69</v>
      </c>
      <c r="D22" s="92">
        <f>Buget!D14</f>
        <v>0</v>
      </c>
      <c r="E22" s="92"/>
      <c r="F22" s="25">
        <f>SUM(F18:F21)</f>
        <v>0</v>
      </c>
    </row>
    <row r="23" spans="1:6" s="24" customFormat="1" ht="72" x14ac:dyDescent="0.3">
      <c r="A23" s="17">
        <v>6</v>
      </c>
      <c r="B23" s="23" t="s">
        <v>1</v>
      </c>
      <c r="C23" s="18" t="s">
        <v>69</v>
      </c>
      <c r="D23" s="92">
        <f>Buget!D15</f>
        <v>0</v>
      </c>
      <c r="E23" s="92"/>
      <c r="F23" s="25">
        <v>0</v>
      </c>
    </row>
    <row r="24" spans="1:6" s="24" customFormat="1" ht="14.4" x14ac:dyDescent="0.3">
      <c r="A24" s="17">
        <v>7</v>
      </c>
      <c r="B24" s="23" t="s">
        <v>116</v>
      </c>
      <c r="C24" s="18" t="s">
        <v>69</v>
      </c>
      <c r="D24" s="92">
        <f>Buget!D16</f>
        <v>0</v>
      </c>
      <c r="E24" s="92"/>
      <c r="F24" s="25">
        <v>0</v>
      </c>
    </row>
    <row r="25" spans="1:6" s="24" customFormat="1" ht="28.8" x14ac:dyDescent="0.3">
      <c r="A25" s="17">
        <v>8</v>
      </c>
      <c r="B25" s="23" t="s">
        <v>2</v>
      </c>
      <c r="C25" s="18" t="s">
        <v>69</v>
      </c>
      <c r="D25" s="92">
        <f>Buget!D17</f>
        <v>0</v>
      </c>
      <c r="E25" s="92"/>
      <c r="F25" s="25">
        <v>0</v>
      </c>
    </row>
    <row r="26" spans="1:6" s="24" customFormat="1" ht="14.4" x14ac:dyDescent="0.3">
      <c r="A26" s="17">
        <v>9</v>
      </c>
      <c r="B26" s="23" t="s">
        <v>4</v>
      </c>
      <c r="C26" s="18" t="s">
        <v>69</v>
      </c>
      <c r="D26" s="92">
        <f>Buget!D18</f>
        <v>0</v>
      </c>
      <c r="E26" s="92"/>
      <c r="F26" s="25">
        <v>0</v>
      </c>
    </row>
    <row r="27" spans="1:6" s="24" customFormat="1" ht="14.4" x14ac:dyDescent="0.3">
      <c r="A27" s="17">
        <v>10</v>
      </c>
      <c r="B27" s="23" t="s">
        <v>3</v>
      </c>
      <c r="C27" s="18" t="s">
        <v>69</v>
      </c>
      <c r="D27" s="92">
        <f>Buget!D19</f>
        <v>0</v>
      </c>
      <c r="E27" s="92"/>
      <c r="F27" s="25">
        <v>0</v>
      </c>
    </row>
    <row r="28" spans="1:6" s="24" customFormat="1" ht="43.2" x14ac:dyDescent="0.3">
      <c r="A28" s="17">
        <v>11</v>
      </c>
      <c r="B28" s="23" t="s">
        <v>95</v>
      </c>
      <c r="C28" s="18" t="s">
        <v>69</v>
      </c>
      <c r="D28" s="92">
        <f>Buget!D20</f>
        <v>0</v>
      </c>
      <c r="E28" s="92"/>
      <c r="F28" s="25">
        <v>0</v>
      </c>
    </row>
    <row r="29" spans="1:6" s="24" customFormat="1" ht="43.2" x14ac:dyDescent="0.3">
      <c r="A29" s="17">
        <v>12</v>
      </c>
      <c r="B29" s="23" t="s">
        <v>110</v>
      </c>
      <c r="C29" s="18" t="s">
        <v>69</v>
      </c>
      <c r="D29" s="92">
        <f>Buget!D21</f>
        <v>0</v>
      </c>
      <c r="E29" s="92"/>
      <c r="F29" s="25">
        <v>0</v>
      </c>
    </row>
    <row r="30" spans="1:6" s="24" customFormat="1" ht="78.75" customHeight="1" x14ac:dyDescent="0.3">
      <c r="A30" s="17">
        <v>13</v>
      </c>
      <c r="B30" s="23" t="s">
        <v>86</v>
      </c>
      <c r="C30" s="18" t="s">
        <v>69</v>
      </c>
      <c r="D30" s="92">
        <f>Buget!D22</f>
        <v>0</v>
      </c>
      <c r="E30" s="92"/>
      <c r="F30" s="25">
        <v>0</v>
      </c>
    </row>
    <row r="31" spans="1:6" s="24" customFormat="1" ht="49.5" customHeight="1" x14ac:dyDescent="0.3">
      <c r="A31" s="17">
        <v>14</v>
      </c>
      <c r="B31" s="23" t="s">
        <v>5</v>
      </c>
      <c r="C31" s="18" t="s">
        <v>69</v>
      </c>
      <c r="D31" s="92">
        <f>Buget!D23</f>
        <v>0</v>
      </c>
      <c r="E31" s="92"/>
      <c r="F31" s="25">
        <v>0</v>
      </c>
    </row>
    <row r="32" spans="1:6" s="24" customFormat="1" ht="28.8" x14ac:dyDescent="0.3">
      <c r="A32" s="17">
        <v>15</v>
      </c>
      <c r="B32" s="23" t="s">
        <v>97</v>
      </c>
      <c r="C32" s="18" t="s">
        <v>69</v>
      </c>
      <c r="D32" s="92">
        <f>Buget!D24</f>
        <v>0</v>
      </c>
      <c r="E32" s="92"/>
      <c r="F32" s="25">
        <v>0</v>
      </c>
    </row>
    <row r="33" spans="1:7" s="24" customFormat="1" ht="14.4" x14ac:dyDescent="0.3">
      <c r="A33" s="17">
        <v>16</v>
      </c>
      <c r="B33" s="23" t="s">
        <v>6</v>
      </c>
      <c r="C33" s="18" t="s">
        <v>69</v>
      </c>
      <c r="D33" s="92">
        <f>Buget!D25</f>
        <v>0</v>
      </c>
      <c r="E33" s="92"/>
      <c r="F33" s="25">
        <v>0</v>
      </c>
    </row>
    <row r="34" spans="1:7" s="24" customFormat="1" ht="28.8" x14ac:dyDescent="0.3">
      <c r="A34" s="17">
        <v>17</v>
      </c>
      <c r="B34" s="23" t="s">
        <v>103</v>
      </c>
      <c r="C34" s="18" t="s">
        <v>69</v>
      </c>
      <c r="D34" s="92">
        <f>Buget!D26</f>
        <v>0</v>
      </c>
      <c r="E34" s="92"/>
      <c r="F34" s="25">
        <v>0</v>
      </c>
    </row>
    <row r="35" spans="1:7" s="24" customFormat="1" ht="43.2" x14ac:dyDescent="0.3">
      <c r="A35" s="17">
        <v>18</v>
      </c>
      <c r="B35" s="23" t="s">
        <v>98</v>
      </c>
      <c r="C35" s="18" t="s">
        <v>69</v>
      </c>
      <c r="D35" s="92">
        <f>Buget!D27</f>
        <v>0</v>
      </c>
      <c r="E35" s="92"/>
      <c r="F35" s="25">
        <v>0</v>
      </c>
    </row>
    <row r="37" spans="1:7" ht="36.75" customHeight="1" x14ac:dyDescent="0.25">
      <c r="A37" s="109" t="s">
        <v>114</v>
      </c>
      <c r="B37" s="109"/>
      <c r="C37" s="109"/>
      <c r="D37" s="109"/>
      <c r="E37" s="109"/>
      <c r="F37" s="109"/>
      <c r="G37" s="20"/>
    </row>
    <row r="38" spans="1:7" ht="14.4" x14ac:dyDescent="0.3">
      <c r="A38"/>
      <c r="B38"/>
      <c r="C38"/>
      <c r="D38"/>
      <c r="E38"/>
      <c r="F38" s="30"/>
    </row>
    <row r="39" spans="1:7" ht="75" customHeight="1" x14ac:dyDescent="0.3">
      <c r="A39" s="5" t="s">
        <v>75</v>
      </c>
      <c r="B39" s="6"/>
      <c r="C39" s="110" t="s">
        <v>73</v>
      </c>
      <c r="D39" s="110"/>
      <c r="E39" s="110" t="s">
        <v>74</v>
      </c>
      <c r="F39" s="110"/>
    </row>
    <row r="40" spans="1:7" ht="14.4" x14ac:dyDescent="0.3">
      <c r="A40" s="28">
        <v>1</v>
      </c>
      <c r="B40" s="29" t="s">
        <v>70</v>
      </c>
      <c r="C40" s="81">
        <f>F10</f>
        <v>0</v>
      </c>
      <c r="D40" s="81"/>
      <c r="E40" s="81">
        <f>G11</f>
        <v>0</v>
      </c>
      <c r="F40" s="81"/>
    </row>
    <row r="41" spans="1:7" ht="57.6" x14ac:dyDescent="0.3">
      <c r="A41" s="28">
        <v>2</v>
      </c>
      <c r="B41" s="31" t="s">
        <v>109</v>
      </c>
      <c r="C41" s="106">
        <v>297828</v>
      </c>
      <c r="D41" s="81"/>
      <c r="E41" s="111">
        <v>0</v>
      </c>
      <c r="F41" s="111"/>
    </row>
    <row r="42" spans="1:7" ht="14.4" x14ac:dyDescent="0.3">
      <c r="A42" s="28">
        <v>3</v>
      </c>
      <c r="B42" s="29" t="s">
        <v>71</v>
      </c>
      <c r="C42" s="106">
        <f>SUM(D18:E35)</f>
        <v>0</v>
      </c>
      <c r="D42" s="81"/>
      <c r="E42" s="106">
        <f>SUM(F18:F35)</f>
        <v>0</v>
      </c>
      <c r="F42" s="81"/>
    </row>
    <row r="43" spans="1:7" ht="47.25" customHeight="1" x14ac:dyDescent="0.25">
      <c r="A43" s="28">
        <v>4</v>
      </c>
      <c r="B43" s="32" t="s">
        <v>72</v>
      </c>
      <c r="C43" s="107">
        <f>(C40+C41)-C42</f>
        <v>297828</v>
      </c>
      <c r="D43" s="108"/>
      <c r="E43" s="107">
        <f>(E40+E41)-E42</f>
        <v>0</v>
      </c>
      <c r="F43" s="108"/>
    </row>
  </sheetData>
  <mergeCells count="39">
    <mergeCell ref="D34:E34"/>
    <mergeCell ref="C42:D42"/>
    <mergeCell ref="E42:F42"/>
    <mergeCell ref="C43:D43"/>
    <mergeCell ref="E43:F43"/>
    <mergeCell ref="A37:F37"/>
    <mergeCell ref="C39:D39"/>
    <mergeCell ref="E39:F39"/>
    <mergeCell ref="C40:D40"/>
    <mergeCell ref="E40:F40"/>
    <mergeCell ref="C41:D41"/>
    <mergeCell ref="E41:F41"/>
    <mergeCell ref="D28:E28"/>
    <mergeCell ref="D29:E29"/>
    <mergeCell ref="D31:E31"/>
    <mergeCell ref="D32:E32"/>
    <mergeCell ref="D33:E33"/>
    <mergeCell ref="D22:E22"/>
    <mergeCell ref="D23:E23"/>
    <mergeCell ref="D25:E25"/>
    <mergeCell ref="D26:E26"/>
    <mergeCell ref="D27:E27"/>
    <mergeCell ref="D24:E24"/>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s>
  <dataValidations count="1">
    <dataValidation errorStyle="information" allowBlank="1" showErrorMessage="1" sqref="F18:F21 F33 D18:D35 F23:F31"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2025-07-06T14:20:06Z</dcterms:modified>
</cp:coreProperties>
</file>