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1.5\302443 SES Rural NV\1.Implementare\2.Metodologii\A5\Corrigendum\Corrigendum 3 anexa 7 si 14\"/>
    </mc:Choice>
  </mc:AlternateContent>
  <xr:revisionPtr revIDLastSave="0" documentId="8_{621B8988-53F4-4FD6-9ACB-3B1EEF62A02A}" xr6:coauthVersionLast="47" xr6:coauthVersionMax="47" xr10:uidLastSave="{00000000-0000-0000-0000-000000000000}"/>
  <bookViews>
    <workbookView xWindow="-108" yWindow="-108" windowWidth="23256" windowHeight="12456" xr2:uid="{00000000-000D-0000-FFFF-FFFF00000000}"/>
  </bookViews>
  <sheets>
    <sheet name="Buget" sheetId="5" r:id="rId1"/>
    <sheet name="Previziuni " sheetId="6" r:id="rId2"/>
    <sheet name="Sheet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0" i="5" l="1"/>
  <c r="D16" i="5"/>
  <c r="D24" i="6" s="1"/>
  <c r="F89" i="5"/>
  <c r="F88" i="5"/>
  <c r="F87" i="5"/>
  <c r="F86" i="5"/>
  <c r="F85" i="5"/>
  <c r="F84" i="5"/>
  <c r="F22" i="6"/>
  <c r="E42" i="6" s="1"/>
  <c r="F136" i="5"/>
  <c r="F133" i="5"/>
  <c r="F137" i="5" s="1"/>
  <c r="D26" i="5" s="1"/>
  <c r="D34" i="6" s="1"/>
  <c r="F123" i="5"/>
  <c r="D24" i="5" s="1"/>
  <c r="F115" i="5"/>
  <c r="D22" i="5" s="1"/>
  <c r="D30" i="6" s="1"/>
  <c r="F111" i="5"/>
  <c r="D21" i="5" s="1"/>
  <c r="D29" i="6" s="1"/>
  <c r="F107" i="5"/>
  <c r="D20" i="5" s="1"/>
  <c r="D28" i="6" s="1"/>
  <c r="F58" i="5"/>
  <c r="F57" i="5"/>
  <c r="F56" i="5"/>
  <c r="F55" i="5"/>
  <c r="F39" i="5"/>
  <c r="D10" i="5" s="1"/>
  <c r="D18" i="6" s="1"/>
  <c r="G11" i="6"/>
  <c r="E40" i="6" s="1"/>
  <c r="F10" i="6"/>
  <c r="C40" i="6" s="1"/>
  <c r="D32" i="6" l="1"/>
  <c r="E43" i="6"/>
  <c r="F59" i="5"/>
  <c r="D13" i="5" s="1"/>
  <c r="D21" i="6" s="1"/>
  <c r="F141" i="5" l="1"/>
  <c r="F140" i="5"/>
  <c r="F127" i="5"/>
  <c r="F126" i="5"/>
  <c r="F119" i="5"/>
  <c r="D23" i="5" s="1"/>
  <c r="D31" i="6" s="1"/>
  <c r="F102" i="5"/>
  <c r="F103" i="5" s="1"/>
  <c r="D19" i="5" s="1"/>
  <c r="D27" i="6" s="1"/>
  <c r="F98" i="5"/>
  <c r="F99" i="5" s="1"/>
  <c r="D18" i="5" s="1"/>
  <c r="D26" i="6" s="1"/>
  <c r="F94" i="5"/>
  <c r="F93" i="5"/>
  <c r="F78" i="5"/>
  <c r="F77" i="5"/>
  <c r="F76" i="5"/>
  <c r="F75" i="5"/>
  <c r="F74" i="5"/>
  <c r="F73" i="5"/>
  <c r="F72" i="5"/>
  <c r="F71" i="5"/>
  <c r="F67" i="5"/>
  <c r="F66" i="5"/>
  <c r="F65" i="5"/>
  <c r="F64" i="5"/>
  <c r="F63" i="5"/>
  <c r="F62" i="5"/>
  <c r="F51" i="5"/>
  <c r="F50" i="5"/>
  <c r="F49" i="5"/>
  <c r="F48" i="5"/>
  <c r="F44" i="5"/>
  <c r="F43" i="5"/>
  <c r="F42" i="5"/>
  <c r="F41" i="5"/>
  <c r="F128" i="5" l="1"/>
  <c r="D25" i="5" s="1"/>
  <c r="D33" i="6" s="1"/>
  <c r="F68" i="5"/>
  <c r="D14" i="5" s="1"/>
  <c r="D22" i="6" s="1"/>
  <c r="F45" i="5"/>
  <c r="D11" i="5" s="1"/>
  <c r="D19" i="6" s="1"/>
  <c r="F95" i="5"/>
  <c r="D17" i="5" s="1"/>
  <c r="D25" i="6" s="1"/>
  <c r="F79" i="5"/>
  <c r="D15" i="5" s="1"/>
  <c r="D23" i="6" s="1"/>
  <c r="F52" i="5"/>
  <c r="D12" i="5" s="1"/>
  <c r="D20" i="6" s="1"/>
  <c r="F142" i="5"/>
  <c r="D27" i="5" s="1"/>
  <c r="D35" i="6" s="1"/>
  <c r="C42" i="6" l="1"/>
  <c r="C43" i="6" s="1"/>
  <c r="D28" i="5"/>
  <c r="D30" i="5" s="1"/>
  <c r="D31" i="5" s="1"/>
</calcChain>
</file>

<file path=xl/sharedStrings.xml><?xml version="1.0" encoding="utf-8"?>
<sst xmlns="http://schemas.openxmlformats.org/spreadsheetml/2006/main" count="274" uniqueCount="122">
  <si>
    <t>Contributii sociale aferente cheltuielilor salariale</t>
  </si>
  <si>
    <t>Achizitia de active fixe corporale (altele decat terenuri si imobile), obiective de inventar, materii prime si materiale, materiale consumabile, alte cheltuieli de investitii</t>
  </si>
  <si>
    <t>Inchirierea de sedii/spatii pentru desfasurarea activitatilor</t>
  </si>
  <si>
    <t>Leasing operational (fara achizitie)</t>
  </si>
  <si>
    <t>Cheltuieli cu utilitatile</t>
  </si>
  <si>
    <t>Cheltuieli financiare si juridice aferente functionarii intreprinderii</t>
  </si>
  <si>
    <t>Cheltuieli de informare si publicitate</t>
  </si>
  <si>
    <t>CATEGORIA DE CHELTUIALA</t>
  </si>
  <si>
    <t>III</t>
  </si>
  <si>
    <t>V</t>
  </si>
  <si>
    <t>VI</t>
  </si>
  <si>
    <t>VII</t>
  </si>
  <si>
    <t>VIII</t>
  </si>
  <si>
    <t>BUGETUL SINTETIC AL PROIECTULUI</t>
  </si>
  <si>
    <t>Nr.</t>
  </si>
  <si>
    <t xml:space="preserve">Salarii (Salarii nete) </t>
  </si>
  <si>
    <r>
      <t xml:space="preserve">Angajat 1 - </t>
    </r>
    <r>
      <rPr>
        <i/>
        <sz val="11"/>
        <color rgb="FF0070C0"/>
        <rFont val="Calibri"/>
        <family val="2"/>
        <scheme val="minor"/>
      </rPr>
      <t xml:space="preserve">&lt;Se va completa functia propusa si norma de lucru (ore/zi)&gt; </t>
    </r>
  </si>
  <si>
    <r>
      <t xml:space="preserve">Angajat 2 - </t>
    </r>
    <r>
      <rPr>
        <i/>
        <sz val="11"/>
        <color rgb="FF0070C0"/>
        <rFont val="Calibri"/>
        <family val="2"/>
        <scheme val="minor"/>
      </rPr>
      <t xml:space="preserve">&lt;Se va completa functia propusa si norma de lucru (ore/zi)&gt; </t>
    </r>
  </si>
  <si>
    <r>
      <t xml:space="preserve">Angajat 3 - </t>
    </r>
    <r>
      <rPr>
        <i/>
        <sz val="11"/>
        <color rgb="FF0070C0"/>
        <rFont val="Calibri"/>
        <family val="2"/>
        <scheme val="minor"/>
      </rPr>
      <t xml:space="preserve">&lt;Se va completa functia propusa si norma de lucru (ore/zi)&gt; </t>
    </r>
  </si>
  <si>
    <r>
      <t xml:space="preserve">Angajat 4 - </t>
    </r>
    <r>
      <rPr>
        <i/>
        <sz val="11"/>
        <color rgb="FF0070C0"/>
        <rFont val="Calibri"/>
        <family val="2"/>
        <scheme val="minor"/>
      </rPr>
      <t xml:space="preserve">&lt;Se va completa functia propusa si norma de lucru (ore/zi)&gt; </t>
    </r>
  </si>
  <si>
    <t>TOTAL</t>
  </si>
  <si>
    <t>Numar luni</t>
  </si>
  <si>
    <t>Total salariu</t>
  </si>
  <si>
    <t>Salariu net lunar</t>
  </si>
  <si>
    <t>BUGETUL DETALIAT AL PROIECTULUI</t>
  </si>
  <si>
    <t>Contributii lunare</t>
  </si>
  <si>
    <t>Denumire SES:</t>
  </si>
  <si>
    <t>&lt;Se va completa cu numele si prenumele persoanei care aplica&gt;</t>
  </si>
  <si>
    <t>&lt;Se va completa cu denumirea propusa a SES&gt;</t>
  </si>
  <si>
    <t>APLICANT</t>
  </si>
  <si>
    <t>Nr. bucati</t>
  </si>
  <si>
    <t>&lt;Se va completa cu denumirea serviciului propus (ex. Contabilitate)&gt;</t>
  </si>
  <si>
    <t>&lt;Se va completa cu denumirea serviciului propus (ex. SSM Angajati)&gt;</t>
  </si>
  <si>
    <t>&lt;Se va completa cu denumirea serviciului propus (ex. Realizare website)&gt;</t>
  </si>
  <si>
    <t>&lt;Se va completa cu denumirea serviciului propus&gt;</t>
  </si>
  <si>
    <t>&lt;Se va completa cu denumirea achizitiei (ex. Laptop)&gt;</t>
  </si>
  <si>
    <t>&lt;Se va completa cu denumirea achizitiei (ex. Multifunctionala)&gt;</t>
  </si>
  <si>
    <t>&lt;Se va completa cu denumirea achizitiei (ex. Materiale birotica)&gt;</t>
  </si>
  <si>
    <t>&lt;Se va completa cu denumirea achizitiei (ex. Materii prime salon)&gt;</t>
  </si>
  <si>
    <t>&lt;Se va completa cu denumirea achizitiei (ex. Utilaj productie)&gt;</t>
  </si>
  <si>
    <t xml:space="preserve">Nota: pentru materiale consumabile/materii prime necesare pentru desfasurarea activitatii/realizarea productiei, recomandam gruparea acestora intr-o singura linie bugetara. Achizitiile de echipamente, dotari, mobilier, s.a. vor fi trecute in mod individual. </t>
  </si>
  <si>
    <t>Nr. luni</t>
  </si>
  <si>
    <t>&lt;Se va completa cu denumirea spatiului inchiriat (ex. Sediu social)&gt;</t>
  </si>
  <si>
    <t>&lt;Se va completa cu denumirea spatiului inchiriat (ex. Punct de lucru)&gt;</t>
  </si>
  <si>
    <t xml:space="preserve">Bugetul SINTETIC se completeaza automat, prin completarea Bugetului DETALIAT. </t>
  </si>
  <si>
    <t>TOTAL PROIECT</t>
  </si>
  <si>
    <t>Valoare Subventie Minimis</t>
  </si>
  <si>
    <t>Contributie proprie SES NEPLATITORI DE TVA, standard la infiintare</t>
  </si>
  <si>
    <t>Procent Contributie proprie SES NEPLATITORI DE TVA</t>
  </si>
  <si>
    <t>DA</t>
  </si>
  <si>
    <t>NU</t>
  </si>
  <si>
    <t>&lt;Se va completa cu valoare totala estimata a utilitatilor lunare&gt;</t>
  </si>
  <si>
    <t>&lt;Se va completa cu valoare totala estimata a leasing-ului lunar&gt;</t>
  </si>
  <si>
    <t>&lt;Se va completa cu valoare a estimata a cheltuielii&gt;</t>
  </si>
  <si>
    <t>&lt;Se va completa cu denumirea cheltuielii (ex. Promovare Google Ads)</t>
  </si>
  <si>
    <t>&lt;Se va completa cu denumirea cheltuielii (ex. Promovare Facebook Ads)</t>
  </si>
  <si>
    <t>Nota: Daca se incheie un contract cu un prestator de servicii (de exemplu pentru materiale publicitare, pentru o coferinta de lansare a proiectului), aceste cheltuieli vor fi reflectate in cadrul capitolului II. Achizitia de servicii)</t>
  </si>
  <si>
    <t>&lt;Se va completa cu denumirea serviciului propus (ex. Marketing)&gt;</t>
  </si>
  <si>
    <t>Dupa caz, se adauga linii noi si se actualizeaza formula din celula TOTAL</t>
  </si>
  <si>
    <t>&lt;Se va completa cu denumirea cheltuielii&gt;</t>
  </si>
  <si>
    <t>Valoare totala, cu TVA</t>
  </si>
  <si>
    <t xml:space="preserve"> Pret unitar, cu TVA</t>
  </si>
  <si>
    <r>
      <t xml:space="preserve">NEPLATITORI DE TVA - </t>
    </r>
    <r>
      <rPr>
        <b/>
        <sz val="14"/>
        <color rgb="FF0070C0"/>
        <rFont val="Calibri"/>
        <family val="2"/>
        <scheme val="minor"/>
      </rPr>
      <t>TVA ELIGIBILA</t>
    </r>
  </si>
  <si>
    <t>Nr. crt.</t>
  </si>
  <si>
    <t>I</t>
  </si>
  <si>
    <t>VALOARE TOTALĂ CU TVA</t>
  </si>
  <si>
    <t>nr crt</t>
  </si>
  <si>
    <t>Categorie/tip produs sau serviciu</t>
  </si>
  <si>
    <t>UM</t>
  </si>
  <si>
    <t>Cantitate</t>
  </si>
  <si>
    <t>Total venituri / încasări pe perioada de implementare</t>
  </si>
  <si>
    <t>Total venituri / încasări pe perioada de sustenabilitate</t>
  </si>
  <si>
    <t>lei</t>
  </si>
  <si>
    <t>Total venituri</t>
  </si>
  <si>
    <t>Total cheltuieli</t>
  </si>
  <si>
    <t>Total profit sau pierdere</t>
  </si>
  <si>
    <t>Total perioada implementare 
(18 luni)</t>
  </si>
  <si>
    <t>Total perioada sustenabilitate 
(13 luni)</t>
  </si>
  <si>
    <t>Preț unitar 
lei</t>
  </si>
  <si>
    <t>PREVIZUNI VENITURI  IMPLEMENTARE ȘI SUSTENABILITATE</t>
  </si>
  <si>
    <t>PREVIZUNI CHELTUIELI  IMPLEMENTARE ȘI SUSTENABILITATE</t>
  </si>
  <si>
    <t>Nr crt</t>
  </si>
  <si>
    <t>Total perioada sustenabilitate 
(13luni)</t>
  </si>
  <si>
    <t>Categoria de cheltuială (se va prelua din buget)</t>
  </si>
  <si>
    <t>PROFIT ȘI PIERDERE PERIOADĂ IMPLEMENTARE ȘI SUSTENABILITATE</t>
  </si>
  <si>
    <t>Cheltuieli înființare întreprindere</t>
  </si>
  <si>
    <t>IV</t>
  </si>
  <si>
    <t xml:space="preserve">Cheltuieli cu deplasarea personalului </t>
  </si>
  <si>
    <t>&lt;Cheltuieli pentru cazare&gt;</t>
  </si>
  <si>
    <t>&lt;Cheltuieli cu diurna personalului propriu&gt;</t>
  </si>
  <si>
    <t>&lt;Cheltuieli pentru transportul persoanelor (inclusiv transportul efectuat cu mijloacele de transport în comun sau taxi, între gară, autogară sau port și locul delegării ori locul de cazare, precum și transportul efectuat pe distanța dintre locul de cazare și locul delegării)&gt;</t>
  </si>
  <si>
    <t>&lt;Taxe și asigurări de călătorie și asigurări medicale aferente deplasării&gt;</t>
  </si>
  <si>
    <t>Achizitia de servicii specializate, pentru care beneficiarul ajutorului de minimis nu are expertiza necesară</t>
  </si>
  <si>
    <t>IX</t>
  </si>
  <si>
    <t>X</t>
  </si>
  <si>
    <t>Cheltuieli cu servicii  de   administrare  a   clădirilor aferente funcționării întreprinderilor</t>
  </si>
  <si>
    <t>XI</t>
  </si>
  <si>
    <t xml:space="preserve">Cheltuieli cu servicii de întreținere și reparare de echipamente  și  mijloace  de transport </t>
  </si>
  <si>
    <t>XII</t>
  </si>
  <si>
    <t>XIII</t>
  </si>
  <si>
    <t>Cheltuieli cu arhivarea de documente</t>
  </si>
  <si>
    <t>XVI</t>
  </si>
  <si>
    <t>Conectare la rețele informatice aferente funcționării</t>
  </si>
  <si>
    <t>XIV</t>
  </si>
  <si>
    <t>XV</t>
  </si>
  <si>
    <t>XVII</t>
  </si>
  <si>
    <t>Alte cheltuieli aferente funcționării întreprinderilor</t>
  </si>
  <si>
    <t>&lt;Prelucrare de date&gt;</t>
  </si>
  <si>
    <t>&lt;Întreținere, actualizare și dezvoltare de aplicații informatice&gt;</t>
  </si>
  <si>
    <t>&lt;Achiziționare de publicații,   cărți, reviste   de   specialitate   relevante   pentru operațiune, în format tipărit și/sau electronic&gt;</t>
  </si>
  <si>
    <t>&lt;Concesiuni,  brevete,  licențe,  mărci comerciale, drepturi și active similare&gt;</t>
  </si>
  <si>
    <t>Cheltuielile aferente garanțiilor oferite de bănci sau alte instituții financiare</t>
  </si>
  <si>
    <t>II.1</t>
  </si>
  <si>
    <t>II.2</t>
  </si>
  <si>
    <t>Venituri din subventii (se va nota valoarea jutorului de minimis în lei pentru primele 18 luni de implementare)</t>
  </si>
  <si>
    <t>Dupa caz, se adauga linii noi si se actualizeaza formula din celula TOTAL
Contribuțiile se referă la cantribuții angajat+contribuții angajator</t>
  </si>
  <si>
    <t>Achizitia de mijloace fixe</t>
  </si>
  <si>
    <t>Dupa caz, se adauga linii noi si se actualizeaza formula din celula TOTAL
Mijloc fix  : valoare ≥  2.500 lei fara TVA si durata utilizare &gt; 1 an</t>
  </si>
  <si>
    <t>Dupa caz, se adauga linii noi si se actualizeaza formula din celula TOTAL
Obiect inventar : valoare &lt; 2.500 lei fara TVA si durata utilizare &gt; 1 an</t>
  </si>
  <si>
    <t>&lt;Se va completa cu denumirea achizitiei (ex. Consumabile )&gt;</t>
  </si>
  <si>
    <t>&lt;Se va completa cu denumirea achizitiei (ex. Amenajare spatiu )&gt;</t>
  </si>
  <si>
    <t xml:space="preserve">XV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</si>
</sst>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i/>
      <sz val="11"/>
      <color rgb="FF0070C0"/>
      <name val="Calibri"/>
      <family val="2"/>
      <scheme val="minor"/>
    </font>
    <font>
      <b/>
      <sz val="12"/>
      <color theme="1"/>
      <name val="Calibri"/>
      <family val="2"/>
      <scheme val="minor"/>
    </font>
    <font>
      <i/>
      <sz val="12"/>
      <color rgb="FF0070C0"/>
      <name val="Calibri"/>
      <family val="2"/>
      <scheme val="minor"/>
    </font>
    <font>
      <b/>
      <sz val="14"/>
      <color theme="1"/>
      <name val="Calibri"/>
      <family val="2"/>
      <scheme val="minor"/>
    </font>
    <font>
      <b/>
      <sz val="14"/>
      <color rgb="FF0070C0"/>
      <name val="Calibri"/>
      <family val="2"/>
      <scheme val="minor"/>
    </font>
    <font>
      <b/>
      <sz val="11"/>
      <color theme="4" tint="-0.249977111117893"/>
      <name val="Calibri"/>
      <family val="2"/>
      <scheme val="minor"/>
    </font>
    <font>
      <sz val="11"/>
      <color theme="1"/>
      <name val="Arial"/>
      <family val="2"/>
    </font>
    <font>
      <b/>
      <sz val="12"/>
      <color theme="1"/>
      <name val="Arial"/>
      <family val="2"/>
    </font>
    <font>
      <b/>
      <sz val="11"/>
      <color theme="1"/>
      <name val="Arial"/>
      <family val="2"/>
    </font>
    <font>
      <b/>
      <sz val="11"/>
      <name val="Arial"/>
      <family val="2"/>
    </font>
    <font>
      <sz val="11"/>
      <name val="Arial"/>
      <family val="2"/>
    </font>
    <font>
      <b/>
      <sz val="11"/>
      <color rgb="FF00B050"/>
      <name val="Arial"/>
      <family val="2"/>
    </font>
  </fonts>
  <fills count="4">
    <fill>
      <patternFill patternType="none"/>
    </fill>
    <fill>
      <patternFill patternType="gray125"/>
    </fill>
    <fill>
      <patternFill patternType="solid">
        <fgColor theme="0" tint="-0.249977111117893"/>
        <bgColor indexed="64"/>
      </patternFill>
    </fill>
    <fill>
      <patternFill patternType="solid">
        <fgColor indexed="22"/>
        <bgColor indexed="31"/>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style="thin">
        <color indexed="8"/>
      </left>
      <right/>
      <top/>
      <bottom style="thin">
        <color indexed="8"/>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10">
    <xf numFmtId="0" fontId="0" fillId="0" borderId="0" xfId="0"/>
    <xf numFmtId="0" fontId="4" fillId="0" borderId="1" xfId="0" applyFont="1" applyBorder="1" applyProtection="1">
      <protection locked="0"/>
    </xf>
    <xf numFmtId="0" fontId="0" fillId="0" borderId="1" xfId="0" applyBorder="1" applyProtection="1">
      <protection locked="0"/>
    </xf>
    <xf numFmtId="4"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protection locked="0"/>
    </xf>
    <xf numFmtId="0" fontId="0" fillId="0" borderId="1" xfId="0" applyBorder="1" applyAlignment="1" applyProtection="1">
      <alignment horizontal="center" vertical="center"/>
      <protection locked="0"/>
    </xf>
    <xf numFmtId="0" fontId="0" fillId="0" borderId="2" xfId="0" applyBorder="1" applyProtection="1">
      <protection locked="0"/>
    </xf>
    <xf numFmtId="4" fontId="1" fillId="2" borderId="1" xfId="0" applyNumberFormat="1" applyFont="1" applyFill="1" applyBorder="1" applyAlignment="1" applyProtection="1">
      <alignment horizontal="center"/>
      <protection locked="0"/>
    </xf>
    <xf numFmtId="0" fontId="2" fillId="0" borderId="1" xfId="0" applyFont="1" applyBorder="1" applyProtection="1">
      <protection locked="0"/>
    </xf>
    <xf numFmtId="0" fontId="2" fillId="0" borderId="2" xfId="0" applyFont="1" applyBorder="1" applyProtection="1">
      <protection locked="0"/>
    </xf>
    <xf numFmtId="0" fontId="2" fillId="0" borderId="4" xfId="0" applyFont="1" applyBorder="1" applyProtection="1">
      <protection locked="0"/>
    </xf>
    <xf numFmtId="0" fontId="0" fillId="0" borderId="1" xfId="0" applyBorder="1"/>
    <xf numFmtId="0" fontId="1" fillId="0" borderId="1" xfId="0" applyFont="1" applyBorder="1" applyAlignment="1">
      <alignment horizontal="center"/>
    </xf>
    <xf numFmtId="0" fontId="0" fillId="0" borderId="1" xfId="0" applyBorder="1" applyAlignment="1">
      <alignment wrapText="1"/>
    </xf>
    <xf numFmtId="0" fontId="8" fillId="0" borderId="0" xfId="0" applyFont="1"/>
    <xf numFmtId="0" fontId="9" fillId="0" borderId="0" xfId="0" applyFont="1" applyAlignme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wrapText="1"/>
    </xf>
    <xf numFmtId="0" fontId="8" fillId="0" borderId="1" xfId="0" applyFont="1" applyBorder="1"/>
    <xf numFmtId="0" fontId="8" fillId="0" borderId="1" xfId="0" applyFont="1" applyBorder="1" applyAlignment="1">
      <alignment wrapText="1"/>
    </xf>
    <xf numFmtId="0" fontId="12" fillId="0" borderId="8" xfId="0" applyFont="1" applyBorder="1" applyAlignment="1">
      <alignment horizontal="center" vertical="center" wrapText="1"/>
    </xf>
    <xf numFmtId="0" fontId="12" fillId="0" borderId="12" xfId="0" applyFont="1" applyBorder="1" applyAlignment="1">
      <alignment horizontal="center" vertical="center" wrapText="1"/>
    </xf>
    <xf numFmtId="0" fontId="10" fillId="0" borderId="1" xfId="0" applyFont="1" applyBorder="1" applyAlignment="1">
      <alignment horizontal="center" vertical="center"/>
    </xf>
    <xf numFmtId="0" fontId="8" fillId="0" borderId="1" xfId="0" applyFont="1" applyBorder="1" applyAlignment="1">
      <alignment horizontal="center"/>
    </xf>
    <xf numFmtId="0" fontId="8" fillId="0" borderId="1" xfId="0" applyFont="1" applyBorder="1" applyAlignment="1">
      <alignment horizontal="center" wrapText="1"/>
    </xf>
    <xf numFmtId="0" fontId="10" fillId="0" borderId="0" xfId="0" applyFont="1" applyAlignment="1">
      <alignment vertical="center"/>
    </xf>
    <xf numFmtId="0" fontId="2" fillId="0" borderId="1" xfId="0" applyFont="1" applyBorder="1" applyAlignment="1" applyProtection="1">
      <alignment wrapText="1"/>
      <protection locked="0"/>
    </xf>
    <xf numFmtId="0" fontId="2" fillId="0" borderId="1" xfId="0" applyFont="1" applyBorder="1" applyAlignment="1" applyProtection="1">
      <alignment vertical="center" wrapText="1"/>
      <protection locked="0"/>
    </xf>
    <xf numFmtId="0" fontId="0" fillId="0" borderId="1" xfId="0" applyBorder="1" applyAlignment="1">
      <alignment vertical="center" wrapText="1"/>
    </xf>
    <xf numFmtId="0" fontId="8" fillId="0" borderId="0" xfId="0" applyFont="1" applyAlignment="1">
      <alignment vertical="center"/>
    </xf>
    <xf numFmtId="3" fontId="12" fillId="0" borderId="10" xfId="0" applyNumberFormat="1" applyFont="1" applyBorder="1" applyAlignment="1" applyProtection="1">
      <alignment horizontal="center" vertical="center"/>
      <protection locked="0"/>
    </xf>
    <xf numFmtId="0" fontId="8" fillId="0" borderId="0" xfId="0" applyFont="1" applyAlignment="1">
      <alignment horizontal="center"/>
    </xf>
    <xf numFmtId="0" fontId="13" fillId="0" borderId="1" xfId="0" applyFont="1" applyBorder="1" applyAlignment="1">
      <alignment horizontal="center" vertical="center"/>
    </xf>
    <xf numFmtId="0" fontId="2" fillId="0" borderId="0" xfId="0" applyFont="1" applyAlignment="1" applyProtection="1">
      <alignment horizontal="center"/>
      <protection locked="0"/>
    </xf>
    <xf numFmtId="0" fontId="0" fillId="0" borderId="0" xfId="0" applyProtection="1">
      <protection locked="0"/>
    </xf>
    <xf numFmtId="0" fontId="1" fillId="2" borderId="1" xfId="0" applyFont="1" applyFill="1" applyBorder="1" applyProtection="1">
      <protection locked="0"/>
    </xf>
    <xf numFmtId="0" fontId="1" fillId="2" borderId="1" xfId="0" applyFont="1" applyFill="1" applyBorder="1" applyAlignment="1" applyProtection="1">
      <alignment horizontal="center"/>
      <protection locked="0"/>
    </xf>
    <xf numFmtId="0" fontId="1" fillId="2" borderId="1" xfId="0" applyFont="1" applyFill="1" applyBorder="1" applyAlignment="1" applyProtection="1">
      <alignment horizontal="center" wrapText="1"/>
      <protection locked="0"/>
    </xf>
    <xf numFmtId="0" fontId="5" fillId="0" borderId="1" xfId="0" applyFont="1" applyBorder="1" applyAlignment="1" applyProtection="1">
      <alignment horizontal="center" vertical="center"/>
      <protection locked="0"/>
    </xf>
    <xf numFmtId="0" fontId="0" fillId="0" borderId="0" xfId="0" applyAlignment="1" applyProtection="1">
      <alignment vertical="center"/>
      <protection locked="0"/>
    </xf>
    <xf numFmtId="0" fontId="1" fillId="2" borderId="1" xfId="0" applyFont="1" applyFill="1" applyBorder="1" applyAlignment="1" applyProtection="1">
      <alignment wrapText="1"/>
      <protection locked="0"/>
    </xf>
    <xf numFmtId="0" fontId="1" fillId="2" borderId="1"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center" wrapText="1"/>
      <protection locked="0"/>
    </xf>
    <xf numFmtId="0" fontId="2" fillId="0" borderId="2"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5" fillId="2" borderId="1" xfId="0" applyFont="1" applyFill="1" applyBorder="1" applyAlignment="1" applyProtection="1">
      <alignment horizontal="center" vertical="center"/>
      <protection locked="0"/>
    </xf>
    <xf numFmtId="0" fontId="1" fillId="0" borderId="2" xfId="0" applyFont="1" applyBorder="1" applyAlignment="1" applyProtection="1">
      <alignment horizontal="right"/>
      <protection locked="0"/>
    </xf>
    <xf numFmtId="0" fontId="1" fillId="0" borderId="4" xfId="0" applyFont="1" applyBorder="1" applyAlignment="1" applyProtection="1">
      <alignment horizontal="right"/>
      <protection locked="0"/>
    </xf>
    <xf numFmtId="0" fontId="1" fillId="0" borderId="3" xfId="0" applyFont="1" applyBorder="1" applyAlignment="1" applyProtection="1">
      <alignment horizontal="right"/>
      <protection locked="0"/>
    </xf>
    <xf numFmtId="0" fontId="2" fillId="0" borderId="2" xfId="0" applyFont="1" applyBorder="1" applyAlignment="1" applyProtection="1">
      <alignment horizontal="center" wrapText="1"/>
      <protection locked="0"/>
    </xf>
    <xf numFmtId="0" fontId="0" fillId="0" borderId="1" xfId="0" applyBorder="1" applyAlignment="1" applyProtection="1">
      <alignment horizontal="left" wrapText="1"/>
      <protection locked="0"/>
    </xf>
    <xf numFmtId="0" fontId="1" fillId="2" borderId="2" xfId="0" applyFont="1" applyFill="1" applyBorder="1" applyAlignment="1" applyProtection="1">
      <alignment horizontal="center" wrapText="1"/>
      <protection locked="0"/>
    </xf>
    <xf numFmtId="0" fontId="1" fillId="2" borderId="4" xfId="0" applyFont="1" applyFill="1" applyBorder="1" applyAlignment="1" applyProtection="1">
      <alignment horizontal="center" wrapText="1"/>
      <protection locked="0"/>
    </xf>
    <xf numFmtId="0" fontId="1" fillId="2" borderId="3" xfId="0" applyFont="1" applyFill="1" applyBorder="1" applyAlignment="1" applyProtection="1">
      <alignment horizontal="center" wrapText="1"/>
      <protection locked="0"/>
    </xf>
    <xf numFmtId="4" fontId="0" fillId="0" borderId="2" xfId="0" applyNumberFormat="1" applyBorder="1" applyAlignment="1" applyProtection="1">
      <alignment horizontal="center" vertical="center"/>
      <protection locked="0"/>
    </xf>
    <xf numFmtId="4" fontId="0" fillId="0" borderId="4" xfId="0" applyNumberFormat="1" applyBorder="1" applyAlignment="1" applyProtection="1">
      <alignment horizontal="center" vertical="center"/>
      <protection locked="0"/>
    </xf>
    <xf numFmtId="4" fontId="0" fillId="0" borderId="3" xfId="0" applyNumberFormat="1" applyBorder="1" applyAlignment="1" applyProtection="1">
      <alignment horizontal="center" vertical="center"/>
      <protection locked="0"/>
    </xf>
    <xf numFmtId="0" fontId="3" fillId="0" borderId="1" xfId="0" applyFont="1" applyBorder="1" applyAlignment="1">
      <alignment horizontal="center"/>
    </xf>
    <xf numFmtId="0" fontId="5" fillId="2" borderId="1" xfId="0" applyFont="1" applyFill="1" applyBorder="1" applyAlignment="1">
      <alignment horizontal="center" vertical="center"/>
    </xf>
    <xf numFmtId="0" fontId="1" fillId="2" borderId="1" xfId="0" applyFont="1" applyFill="1" applyBorder="1" applyAlignment="1">
      <alignment horizontal="left"/>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4" fontId="0" fillId="0" borderId="1" xfId="0" applyNumberFormat="1" applyBorder="1" applyAlignment="1">
      <alignment horizontal="center"/>
    </xf>
    <xf numFmtId="0" fontId="0" fillId="0" borderId="1" xfId="0" applyBorder="1" applyAlignment="1">
      <alignment horizontal="center"/>
    </xf>
    <xf numFmtId="4" fontId="7" fillId="0" borderId="1" xfId="0" applyNumberFormat="1" applyFont="1" applyBorder="1" applyAlignment="1">
      <alignment horizontal="center"/>
    </xf>
    <xf numFmtId="0" fontId="7" fillId="0" borderId="1" xfId="0" applyFont="1" applyBorder="1" applyAlignment="1">
      <alignment horizontal="center"/>
    </xf>
    <xf numFmtId="4" fontId="0" fillId="0" borderId="2" xfId="0" applyNumberFormat="1" applyBorder="1" applyAlignment="1">
      <alignment horizontal="center"/>
    </xf>
    <xf numFmtId="4" fontId="0" fillId="0" borderId="4" xfId="0" applyNumberFormat="1" applyBorder="1" applyAlignment="1">
      <alignment horizontal="center"/>
    </xf>
    <xf numFmtId="4" fontId="0" fillId="0" borderId="3" xfId="0" applyNumberFormat="1" applyBorder="1" applyAlignment="1">
      <alignment horizontal="center"/>
    </xf>
    <xf numFmtId="4" fontId="1" fillId="0" borderId="1" xfId="0" applyNumberFormat="1" applyFont="1" applyBorder="1" applyAlignment="1">
      <alignment horizontal="center"/>
    </xf>
    <xf numFmtId="0" fontId="1" fillId="0" borderId="1" xfId="0" applyFont="1" applyBorder="1" applyAlignment="1">
      <alignment horizontal="center"/>
    </xf>
    <xf numFmtId="9" fontId="1" fillId="0" borderId="1" xfId="0" applyNumberFormat="1" applyFont="1" applyBorder="1" applyAlignment="1">
      <alignment horizontal="center"/>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3" fontId="12" fillId="0" borderId="1" xfId="0" applyNumberFormat="1" applyFont="1" applyBorder="1" applyAlignment="1" applyProtection="1">
      <alignment horizontal="center" vertical="center"/>
      <protection locked="0"/>
    </xf>
    <xf numFmtId="0" fontId="9" fillId="0" borderId="0" xfId="0" applyFont="1" applyAlignment="1">
      <alignment horizontal="center" vertical="center"/>
    </xf>
    <xf numFmtId="0" fontId="8" fillId="0" borderId="2" xfId="0" applyFont="1" applyBorder="1" applyAlignment="1">
      <alignment horizontal="right" wrapText="1"/>
    </xf>
    <xf numFmtId="0" fontId="8" fillId="0" borderId="4" xfId="0" applyFont="1" applyBorder="1" applyAlignment="1">
      <alignment horizontal="right" wrapText="1"/>
    </xf>
    <xf numFmtId="0" fontId="8" fillId="0" borderId="3" xfId="0" applyFont="1" applyBorder="1" applyAlignment="1">
      <alignment horizontal="right" wrapText="1"/>
    </xf>
    <xf numFmtId="0" fontId="8" fillId="0" borderId="2" xfId="0" applyFont="1" applyBorder="1" applyAlignment="1">
      <alignment horizontal="right"/>
    </xf>
    <xf numFmtId="0" fontId="8" fillId="0" borderId="4" xfId="0" applyFont="1" applyBorder="1" applyAlignment="1">
      <alignment horizontal="right"/>
    </xf>
    <xf numFmtId="0" fontId="8" fillId="0" borderId="3" xfId="0" applyFont="1" applyBorder="1" applyAlignment="1">
      <alignment horizontal="right"/>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11"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3" fontId="8" fillId="0" borderId="1" xfId="0" applyNumberFormat="1" applyFont="1" applyBorder="1" applyAlignment="1">
      <alignment horizontal="center"/>
    </xf>
    <xf numFmtId="0" fontId="8" fillId="0" borderId="1" xfId="0" applyFont="1" applyBorder="1" applyAlignment="1">
      <alignment horizontal="center"/>
    </xf>
    <xf numFmtId="3"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0" fontId="10" fillId="0" borderId="0" xfId="0" applyFont="1" applyAlignment="1">
      <alignment horizontal="center" vertical="center"/>
    </xf>
    <xf numFmtId="0" fontId="10" fillId="2" borderId="1" xfId="0" applyFont="1" applyFill="1" applyBorder="1" applyAlignment="1">
      <alignment horizontal="center" wrapText="1"/>
    </xf>
    <xf numFmtId="0" fontId="8"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46706-AD90-44BD-B214-2066AD0FC4EA}">
  <dimension ref="A1:F144"/>
  <sheetViews>
    <sheetView tabSelected="1" topLeftCell="A72" zoomScaleNormal="100" zoomScaleSheetLayoutView="100" workbookViewId="0">
      <selection activeCell="H86" sqref="H86"/>
    </sheetView>
  </sheetViews>
  <sheetFormatPr defaultRowHeight="14.4" x14ac:dyDescent="0.3"/>
  <cols>
    <col min="3" max="3" width="62" customWidth="1"/>
    <col min="4" max="4" width="20.44140625" customWidth="1"/>
    <col min="5" max="5" width="23.21875" customWidth="1"/>
    <col min="6" max="6" width="25.6640625" customWidth="1"/>
  </cols>
  <sheetData>
    <row r="1" spans="1:6" ht="15.6" x14ac:dyDescent="0.3">
      <c r="A1" s="63" t="s">
        <v>29</v>
      </c>
      <c r="B1" s="63"/>
      <c r="C1" s="1" t="s">
        <v>27</v>
      </c>
    </row>
    <row r="2" spans="1:6" ht="15.6" x14ac:dyDescent="0.3">
      <c r="A2" s="63" t="s">
        <v>26</v>
      </c>
      <c r="B2" s="63"/>
      <c r="C2" s="1" t="s">
        <v>28</v>
      </c>
    </row>
    <row r="4" spans="1:6" x14ac:dyDescent="0.3">
      <c r="B4" s="64" t="s">
        <v>13</v>
      </c>
      <c r="C4" s="64"/>
      <c r="D4" s="64"/>
      <c r="E4" s="64"/>
      <c r="F4" s="64"/>
    </row>
    <row r="5" spans="1:6" x14ac:dyDescent="0.3">
      <c r="B5" s="64"/>
      <c r="C5" s="64"/>
      <c r="D5" s="64"/>
      <c r="E5" s="64"/>
      <c r="F5" s="64"/>
    </row>
    <row r="6" spans="1:6" x14ac:dyDescent="0.3">
      <c r="B6" s="64" t="s">
        <v>62</v>
      </c>
      <c r="C6" s="64"/>
      <c r="D6" s="64"/>
      <c r="E6" s="64"/>
      <c r="F6" s="64"/>
    </row>
    <row r="7" spans="1:6" x14ac:dyDescent="0.3">
      <c r="B7" s="64"/>
      <c r="C7" s="64"/>
      <c r="D7" s="64"/>
      <c r="E7" s="64"/>
      <c r="F7" s="64"/>
    </row>
    <row r="8" spans="1:6" x14ac:dyDescent="0.3">
      <c r="B8" s="65" t="s">
        <v>44</v>
      </c>
      <c r="C8" s="65"/>
      <c r="D8" s="65"/>
      <c r="E8" s="65"/>
      <c r="F8" s="65"/>
    </row>
    <row r="9" spans="1:6" x14ac:dyDescent="0.3">
      <c r="B9" s="11" t="s">
        <v>14</v>
      </c>
      <c r="C9" s="12" t="s">
        <v>7</v>
      </c>
      <c r="D9" s="74" t="s">
        <v>65</v>
      </c>
      <c r="E9" s="75"/>
      <c r="F9" s="76"/>
    </row>
    <row r="10" spans="1:6" x14ac:dyDescent="0.3">
      <c r="B10" s="11" t="s">
        <v>64</v>
      </c>
      <c r="C10" s="11" t="s">
        <v>85</v>
      </c>
      <c r="D10" s="77">
        <f>F39</f>
        <v>0</v>
      </c>
      <c r="E10" s="78"/>
      <c r="F10" s="78"/>
    </row>
    <row r="11" spans="1:6" x14ac:dyDescent="0.3">
      <c r="B11" s="11" t="s">
        <v>112</v>
      </c>
      <c r="C11" s="11" t="s">
        <v>15</v>
      </c>
      <c r="D11" s="77">
        <f>F45</f>
        <v>0</v>
      </c>
      <c r="E11" s="78"/>
      <c r="F11" s="78"/>
    </row>
    <row r="12" spans="1:6" x14ac:dyDescent="0.3">
      <c r="B12" s="11" t="s">
        <v>113</v>
      </c>
      <c r="C12" s="11" t="s">
        <v>0</v>
      </c>
      <c r="D12" s="77">
        <f>F52</f>
        <v>0</v>
      </c>
      <c r="E12" s="78"/>
      <c r="F12" s="78"/>
    </row>
    <row r="13" spans="1:6" x14ac:dyDescent="0.3">
      <c r="B13" s="11" t="s">
        <v>8</v>
      </c>
      <c r="C13" s="11" t="s">
        <v>87</v>
      </c>
      <c r="D13" s="77">
        <f>F59</f>
        <v>0</v>
      </c>
      <c r="E13" s="78"/>
      <c r="F13" s="78"/>
    </row>
    <row r="14" spans="1:6" ht="28.8" x14ac:dyDescent="0.3">
      <c r="B14" s="11" t="s">
        <v>86</v>
      </c>
      <c r="C14" s="13" t="s">
        <v>92</v>
      </c>
      <c r="D14" s="77">
        <f>F68</f>
        <v>0</v>
      </c>
      <c r="E14" s="78"/>
      <c r="F14" s="78"/>
    </row>
    <row r="15" spans="1:6" ht="43.2" x14ac:dyDescent="0.3">
      <c r="B15" s="11" t="s">
        <v>9</v>
      </c>
      <c r="C15" s="13" t="s">
        <v>1</v>
      </c>
      <c r="D15" s="77">
        <f>F79</f>
        <v>0</v>
      </c>
      <c r="E15" s="78"/>
      <c r="F15" s="78"/>
    </row>
    <row r="16" spans="1:6" x14ac:dyDescent="0.3">
      <c r="B16" s="11" t="s">
        <v>10</v>
      </c>
      <c r="C16" s="13" t="s">
        <v>116</v>
      </c>
      <c r="D16" s="77">
        <f>F90</f>
        <v>0</v>
      </c>
      <c r="E16" s="78"/>
      <c r="F16" s="78"/>
    </row>
    <row r="17" spans="2:6" x14ac:dyDescent="0.3">
      <c r="B17" s="11" t="s">
        <v>11</v>
      </c>
      <c r="C17" s="11" t="s">
        <v>2</v>
      </c>
      <c r="D17" s="77">
        <f>F95</f>
        <v>0</v>
      </c>
      <c r="E17" s="78"/>
      <c r="F17" s="78"/>
    </row>
    <row r="18" spans="2:6" x14ac:dyDescent="0.3">
      <c r="B18" s="11" t="s">
        <v>12</v>
      </c>
      <c r="C18" s="11" t="s">
        <v>4</v>
      </c>
      <c r="D18" s="77">
        <f>F99</f>
        <v>0</v>
      </c>
      <c r="E18" s="78"/>
      <c r="F18" s="78"/>
    </row>
    <row r="19" spans="2:6" x14ac:dyDescent="0.3">
      <c r="B19" s="11" t="s">
        <v>93</v>
      </c>
      <c r="C19" s="11" t="s">
        <v>3</v>
      </c>
      <c r="D19" s="77">
        <f>F103</f>
        <v>0</v>
      </c>
      <c r="E19" s="78"/>
      <c r="F19" s="78"/>
    </row>
    <row r="20" spans="2:6" ht="28.8" x14ac:dyDescent="0.3">
      <c r="B20" s="11" t="s">
        <v>94</v>
      </c>
      <c r="C20" s="13" t="s">
        <v>95</v>
      </c>
      <c r="D20" s="77">
        <f>F107</f>
        <v>0</v>
      </c>
      <c r="E20" s="78"/>
      <c r="F20" s="78"/>
    </row>
    <row r="21" spans="2:6" ht="28.8" x14ac:dyDescent="0.3">
      <c r="B21" s="11" t="s">
        <v>96</v>
      </c>
      <c r="C21" s="13" t="s">
        <v>97</v>
      </c>
      <c r="D21" s="77">
        <f>F111</f>
        <v>0</v>
      </c>
      <c r="E21" s="78"/>
      <c r="F21" s="78"/>
    </row>
    <row r="22" spans="2:6" x14ac:dyDescent="0.3">
      <c r="B22" s="11" t="s">
        <v>98</v>
      </c>
      <c r="C22" s="13" t="s">
        <v>100</v>
      </c>
      <c r="D22" s="77">
        <f>F115</f>
        <v>0</v>
      </c>
      <c r="E22" s="78"/>
      <c r="F22" s="78"/>
    </row>
    <row r="23" spans="2:6" x14ac:dyDescent="0.3">
      <c r="B23" s="11" t="s">
        <v>99</v>
      </c>
      <c r="C23" s="11" t="s">
        <v>5</v>
      </c>
      <c r="D23" s="77">
        <f>F119</f>
        <v>0</v>
      </c>
      <c r="E23" s="78"/>
      <c r="F23" s="78"/>
    </row>
    <row r="24" spans="2:6" x14ac:dyDescent="0.3">
      <c r="B24" s="11" t="s">
        <v>103</v>
      </c>
      <c r="C24" s="11" t="s">
        <v>102</v>
      </c>
      <c r="D24" s="81">
        <f>F123</f>
        <v>0</v>
      </c>
      <c r="E24" s="82"/>
      <c r="F24" s="83"/>
    </row>
    <row r="25" spans="2:6" x14ac:dyDescent="0.3">
      <c r="B25" s="11" t="s">
        <v>121</v>
      </c>
      <c r="C25" s="11" t="s">
        <v>6</v>
      </c>
      <c r="D25" s="77">
        <f>F128</f>
        <v>0</v>
      </c>
      <c r="E25" s="78"/>
      <c r="F25" s="78"/>
    </row>
    <row r="26" spans="2:6" x14ac:dyDescent="0.3">
      <c r="B26" s="11" t="s">
        <v>101</v>
      </c>
      <c r="C26" s="11" t="s">
        <v>106</v>
      </c>
      <c r="D26" s="77">
        <f>F137</f>
        <v>0</v>
      </c>
      <c r="E26" s="78"/>
      <c r="F26" s="78"/>
    </row>
    <row r="27" spans="2:6" x14ac:dyDescent="0.3">
      <c r="B27" s="11" t="s">
        <v>105</v>
      </c>
      <c r="C27" s="11" t="s">
        <v>111</v>
      </c>
      <c r="D27" s="77">
        <f>F142</f>
        <v>0</v>
      </c>
      <c r="E27" s="78"/>
      <c r="F27" s="78"/>
    </row>
    <row r="28" spans="2:6" x14ac:dyDescent="0.3">
      <c r="B28" s="66" t="s">
        <v>45</v>
      </c>
      <c r="C28" s="67"/>
      <c r="D28" s="79">
        <f>SUM(D11:D27)</f>
        <v>0</v>
      </c>
      <c r="E28" s="80"/>
      <c r="F28" s="80"/>
    </row>
    <row r="29" spans="2:6" x14ac:dyDescent="0.3">
      <c r="B29" s="66" t="s">
        <v>46</v>
      </c>
      <c r="C29" s="66"/>
      <c r="D29" s="84">
        <v>446742</v>
      </c>
      <c r="E29" s="84"/>
      <c r="F29" s="84"/>
    </row>
    <row r="30" spans="2:6" x14ac:dyDescent="0.3">
      <c r="B30" s="66" t="s">
        <v>47</v>
      </c>
      <c r="C30" s="66"/>
      <c r="D30" s="84">
        <f>D28-D29</f>
        <v>-446742</v>
      </c>
      <c r="E30" s="85"/>
      <c r="F30" s="85"/>
    </row>
    <row r="31" spans="2:6" x14ac:dyDescent="0.3">
      <c r="B31" s="66" t="s">
        <v>48</v>
      </c>
      <c r="C31" s="66"/>
      <c r="D31" s="86">
        <f>D30/D29</f>
        <v>-1</v>
      </c>
      <c r="E31" s="86"/>
      <c r="F31" s="86"/>
    </row>
    <row r="34" spans="2:6" s="35" customFormat="1" x14ac:dyDescent="0.3">
      <c r="B34" s="51" t="s">
        <v>24</v>
      </c>
      <c r="C34" s="51"/>
      <c r="D34" s="51"/>
      <c r="E34" s="51"/>
      <c r="F34" s="51"/>
    </row>
    <row r="35" spans="2:6" s="35" customFormat="1" x14ac:dyDescent="0.3">
      <c r="B35" s="51"/>
      <c r="C35" s="51"/>
      <c r="D35" s="51"/>
      <c r="E35" s="51"/>
      <c r="F35" s="51"/>
    </row>
    <row r="36" spans="2:6" s="35" customFormat="1" x14ac:dyDescent="0.3">
      <c r="B36" s="36" t="s">
        <v>64</v>
      </c>
      <c r="C36" s="36" t="s">
        <v>85</v>
      </c>
      <c r="D36" s="37" t="s">
        <v>61</v>
      </c>
      <c r="E36" s="37" t="s">
        <v>30</v>
      </c>
      <c r="F36" s="38" t="s">
        <v>60</v>
      </c>
    </row>
    <row r="37" spans="2:6" s="35" customFormat="1" ht="18" x14ac:dyDescent="0.3">
      <c r="B37" s="4">
        <v>1</v>
      </c>
      <c r="C37" s="8" t="s">
        <v>59</v>
      </c>
      <c r="D37" s="39"/>
      <c r="E37" s="39"/>
      <c r="F37" s="39"/>
    </row>
    <row r="38" spans="2:6" s="35" customFormat="1" ht="18" x14ac:dyDescent="0.3">
      <c r="B38" s="4">
        <v>2</v>
      </c>
      <c r="C38" s="8" t="s">
        <v>59</v>
      </c>
      <c r="D38" s="39"/>
      <c r="E38" s="39"/>
      <c r="F38" s="39"/>
    </row>
    <row r="39" spans="2:6" s="35" customFormat="1" x14ac:dyDescent="0.3">
      <c r="B39" s="52" t="s">
        <v>20</v>
      </c>
      <c r="C39" s="53"/>
      <c r="D39" s="53"/>
      <c r="E39" s="54"/>
      <c r="F39" s="7">
        <f>SUM(F37:F38)</f>
        <v>0</v>
      </c>
    </row>
    <row r="40" spans="2:6" s="35" customFormat="1" x14ac:dyDescent="0.3">
      <c r="B40" s="36" t="s">
        <v>112</v>
      </c>
      <c r="C40" s="36" t="s">
        <v>15</v>
      </c>
      <c r="D40" s="37" t="s">
        <v>23</v>
      </c>
      <c r="E40" s="37" t="s">
        <v>21</v>
      </c>
      <c r="F40" s="37" t="s">
        <v>22</v>
      </c>
    </row>
    <row r="41" spans="2:6" s="35" customFormat="1" x14ac:dyDescent="0.3">
      <c r="B41" s="4">
        <v>1</v>
      </c>
      <c r="C41" s="2" t="s">
        <v>16</v>
      </c>
      <c r="D41" s="3"/>
      <c r="E41" s="5"/>
      <c r="F41" s="3">
        <f>D41*E41</f>
        <v>0</v>
      </c>
    </row>
    <row r="42" spans="2:6" s="35" customFormat="1" x14ac:dyDescent="0.3">
      <c r="B42" s="4">
        <v>2</v>
      </c>
      <c r="C42" s="2" t="s">
        <v>17</v>
      </c>
      <c r="D42" s="3"/>
      <c r="E42" s="5"/>
      <c r="F42" s="3">
        <f t="shared" ref="F42:F44" si="0">D42*E42</f>
        <v>0</v>
      </c>
    </row>
    <row r="43" spans="2:6" s="35" customFormat="1" x14ac:dyDescent="0.3">
      <c r="B43" s="4">
        <v>3</v>
      </c>
      <c r="C43" s="2" t="s">
        <v>18</v>
      </c>
      <c r="D43" s="3"/>
      <c r="E43" s="5"/>
      <c r="F43" s="3">
        <f t="shared" si="0"/>
        <v>0</v>
      </c>
    </row>
    <row r="44" spans="2:6" s="35" customFormat="1" x14ac:dyDescent="0.3">
      <c r="B44" s="4">
        <v>4</v>
      </c>
      <c r="C44" s="6" t="s">
        <v>19</v>
      </c>
      <c r="D44" s="3"/>
      <c r="E44" s="5"/>
      <c r="F44" s="3">
        <f t="shared" si="0"/>
        <v>0</v>
      </c>
    </row>
    <row r="45" spans="2:6" s="35" customFormat="1" x14ac:dyDescent="0.3">
      <c r="B45" s="52" t="s">
        <v>20</v>
      </c>
      <c r="C45" s="53"/>
      <c r="D45" s="53"/>
      <c r="E45" s="54"/>
      <c r="F45" s="7">
        <f>SUM(F41:F44)</f>
        <v>0</v>
      </c>
    </row>
    <row r="46" spans="2:6" s="35" customFormat="1" x14ac:dyDescent="0.3">
      <c r="B46" s="48" t="s">
        <v>58</v>
      </c>
      <c r="C46" s="49"/>
      <c r="D46" s="49"/>
      <c r="E46" s="49"/>
      <c r="F46" s="50"/>
    </row>
    <row r="47" spans="2:6" s="35" customFormat="1" x14ac:dyDescent="0.3">
      <c r="B47" s="36" t="s">
        <v>113</v>
      </c>
      <c r="C47" s="36" t="s">
        <v>0</v>
      </c>
      <c r="D47" s="37" t="s">
        <v>25</v>
      </c>
      <c r="E47" s="37" t="s">
        <v>21</v>
      </c>
      <c r="F47" s="37" t="s">
        <v>22</v>
      </c>
    </row>
    <row r="48" spans="2:6" s="35" customFormat="1" x14ac:dyDescent="0.3">
      <c r="B48" s="4">
        <v>1</v>
      </c>
      <c r="C48" s="2" t="s">
        <v>16</v>
      </c>
      <c r="D48" s="3"/>
      <c r="E48" s="5"/>
      <c r="F48" s="3">
        <f>D48*E48</f>
        <v>0</v>
      </c>
    </row>
    <row r="49" spans="2:6" s="35" customFormat="1" x14ac:dyDescent="0.3">
      <c r="B49" s="4">
        <v>2</v>
      </c>
      <c r="C49" s="2" t="s">
        <v>17</v>
      </c>
      <c r="D49" s="3"/>
      <c r="E49" s="5"/>
      <c r="F49" s="3">
        <f t="shared" ref="F49:F51" si="1">D49*E49</f>
        <v>0</v>
      </c>
    </row>
    <row r="50" spans="2:6" s="35" customFormat="1" x14ac:dyDescent="0.3">
      <c r="B50" s="4">
        <v>3</v>
      </c>
      <c r="C50" s="2" t="s">
        <v>18</v>
      </c>
      <c r="D50" s="3"/>
      <c r="E50" s="5"/>
      <c r="F50" s="3">
        <f t="shared" si="1"/>
        <v>0</v>
      </c>
    </row>
    <row r="51" spans="2:6" s="35" customFormat="1" x14ac:dyDescent="0.3">
      <c r="B51" s="4">
        <v>4</v>
      </c>
      <c r="C51" s="6" t="s">
        <v>19</v>
      </c>
      <c r="D51" s="3"/>
      <c r="E51" s="5"/>
      <c r="F51" s="3">
        <f t="shared" si="1"/>
        <v>0</v>
      </c>
    </row>
    <row r="52" spans="2:6" s="35" customFormat="1" x14ac:dyDescent="0.3">
      <c r="B52" s="52" t="s">
        <v>20</v>
      </c>
      <c r="C52" s="53"/>
      <c r="D52" s="53"/>
      <c r="E52" s="54"/>
      <c r="F52" s="7">
        <f>SUM(F48:F51)</f>
        <v>0</v>
      </c>
    </row>
    <row r="53" spans="2:6" s="35" customFormat="1" ht="32.4" customHeight="1" x14ac:dyDescent="0.3">
      <c r="B53" s="55" t="s">
        <v>115</v>
      </c>
      <c r="C53" s="49"/>
      <c r="D53" s="49"/>
      <c r="E53" s="49"/>
      <c r="F53" s="50"/>
    </row>
    <row r="54" spans="2:6" s="35" customFormat="1" x14ac:dyDescent="0.3">
      <c r="B54" s="36" t="s">
        <v>8</v>
      </c>
      <c r="C54" s="36" t="s">
        <v>87</v>
      </c>
      <c r="D54" s="37" t="s">
        <v>61</v>
      </c>
      <c r="E54" s="37" t="s">
        <v>30</v>
      </c>
      <c r="F54" s="38" t="s">
        <v>60</v>
      </c>
    </row>
    <row r="55" spans="2:6" s="35" customFormat="1" x14ac:dyDescent="0.3">
      <c r="B55" s="4">
        <v>1</v>
      </c>
      <c r="C55" s="8" t="s">
        <v>88</v>
      </c>
      <c r="D55" s="3"/>
      <c r="E55" s="5"/>
      <c r="F55" s="3">
        <f>D55*E55</f>
        <v>0</v>
      </c>
    </row>
    <row r="56" spans="2:6" s="35" customFormat="1" x14ac:dyDescent="0.3">
      <c r="B56" s="4">
        <v>2</v>
      </c>
      <c r="C56" s="8" t="s">
        <v>89</v>
      </c>
      <c r="D56" s="3"/>
      <c r="E56" s="5"/>
      <c r="F56" s="3">
        <f t="shared" ref="F56:F57" si="2">D56*E56</f>
        <v>0</v>
      </c>
    </row>
    <row r="57" spans="2:6" s="40" customFormat="1" ht="57.6" x14ac:dyDescent="0.3">
      <c r="B57" s="5">
        <v>3</v>
      </c>
      <c r="C57" s="28" t="s">
        <v>90</v>
      </c>
      <c r="D57" s="3"/>
      <c r="E57" s="5"/>
      <c r="F57" s="3">
        <f t="shared" si="2"/>
        <v>0</v>
      </c>
    </row>
    <row r="58" spans="2:6" s="35" customFormat="1" x14ac:dyDescent="0.3">
      <c r="B58" s="4">
        <v>4</v>
      </c>
      <c r="C58" s="8" t="s">
        <v>91</v>
      </c>
      <c r="D58" s="3"/>
      <c r="E58" s="5"/>
      <c r="F58" s="3">
        <f>D58*E58</f>
        <v>0</v>
      </c>
    </row>
    <row r="59" spans="2:6" s="35" customFormat="1" x14ac:dyDescent="0.3">
      <c r="B59" s="52" t="s">
        <v>20</v>
      </c>
      <c r="C59" s="53"/>
      <c r="D59" s="53"/>
      <c r="E59" s="54"/>
      <c r="F59" s="7">
        <f>SUM(F55:F58)</f>
        <v>0</v>
      </c>
    </row>
    <row r="60" spans="2:6" s="35" customFormat="1" x14ac:dyDescent="0.3">
      <c r="B60" s="48" t="s">
        <v>58</v>
      </c>
      <c r="C60" s="49"/>
      <c r="D60" s="49"/>
      <c r="E60" s="49"/>
      <c r="F60" s="50"/>
    </row>
    <row r="61" spans="2:6" s="35" customFormat="1" ht="28.8" x14ac:dyDescent="0.3">
      <c r="B61" s="36" t="s">
        <v>86</v>
      </c>
      <c r="C61" s="41" t="s">
        <v>92</v>
      </c>
      <c r="D61" s="37" t="s">
        <v>61</v>
      </c>
      <c r="E61" s="37" t="s">
        <v>30</v>
      </c>
      <c r="F61" s="38" t="s">
        <v>60</v>
      </c>
    </row>
    <row r="62" spans="2:6" s="35" customFormat="1" x14ac:dyDescent="0.3">
      <c r="B62" s="4">
        <v>1</v>
      </c>
      <c r="C62" s="8" t="s">
        <v>31</v>
      </c>
      <c r="D62" s="3"/>
      <c r="E62" s="5"/>
      <c r="F62" s="3">
        <f>D62*E62</f>
        <v>0</v>
      </c>
    </row>
    <row r="63" spans="2:6" s="35" customFormat="1" x14ac:dyDescent="0.3">
      <c r="B63" s="4">
        <v>2</v>
      </c>
      <c r="C63" s="8" t="s">
        <v>32</v>
      </c>
      <c r="D63" s="3"/>
      <c r="E63" s="5"/>
      <c r="F63" s="3">
        <f t="shared" ref="F63:F67" si="3">D63*E63</f>
        <v>0</v>
      </c>
    </row>
    <row r="64" spans="2:6" s="35" customFormat="1" x14ac:dyDescent="0.3">
      <c r="B64" s="4">
        <v>3</v>
      </c>
      <c r="C64" s="8" t="s">
        <v>33</v>
      </c>
      <c r="D64" s="3"/>
      <c r="E64" s="5"/>
      <c r="F64" s="3">
        <f t="shared" si="3"/>
        <v>0</v>
      </c>
    </row>
    <row r="65" spans="2:6" s="35" customFormat="1" x14ac:dyDescent="0.3">
      <c r="B65" s="4">
        <v>4</v>
      </c>
      <c r="C65" s="8" t="s">
        <v>57</v>
      </c>
      <c r="D65" s="3"/>
      <c r="E65" s="5"/>
      <c r="F65" s="3">
        <f>D65*E65</f>
        <v>0</v>
      </c>
    </row>
    <row r="66" spans="2:6" s="35" customFormat="1" x14ac:dyDescent="0.3">
      <c r="B66" s="4">
        <v>5</v>
      </c>
      <c r="C66" s="8" t="s">
        <v>34</v>
      </c>
      <c r="D66" s="3"/>
      <c r="E66" s="5"/>
      <c r="F66" s="3">
        <f t="shared" si="3"/>
        <v>0</v>
      </c>
    </row>
    <row r="67" spans="2:6" s="35" customFormat="1" x14ac:dyDescent="0.3">
      <c r="B67" s="4">
        <v>6</v>
      </c>
      <c r="C67" s="8" t="s">
        <v>34</v>
      </c>
      <c r="D67" s="3"/>
      <c r="E67" s="5"/>
      <c r="F67" s="3">
        <f t="shared" si="3"/>
        <v>0</v>
      </c>
    </row>
    <row r="68" spans="2:6" s="35" customFormat="1" x14ac:dyDescent="0.3">
      <c r="B68" s="52" t="s">
        <v>20</v>
      </c>
      <c r="C68" s="53"/>
      <c r="D68" s="53"/>
      <c r="E68" s="54"/>
      <c r="F68" s="7">
        <f>SUM(F62:F67)</f>
        <v>0</v>
      </c>
    </row>
    <row r="69" spans="2:6" s="35" customFormat="1" x14ac:dyDescent="0.3">
      <c r="B69" s="48" t="s">
        <v>58</v>
      </c>
      <c r="C69" s="49"/>
      <c r="D69" s="49"/>
      <c r="E69" s="49"/>
      <c r="F69" s="50"/>
    </row>
    <row r="70" spans="2:6" s="35" customFormat="1" ht="43.2" x14ac:dyDescent="0.3">
      <c r="B70" s="42" t="s">
        <v>9</v>
      </c>
      <c r="C70" s="43" t="s">
        <v>1</v>
      </c>
      <c r="D70" s="44" t="s">
        <v>61</v>
      </c>
      <c r="E70" s="44" t="s">
        <v>30</v>
      </c>
      <c r="F70" s="45" t="s">
        <v>60</v>
      </c>
    </row>
    <row r="71" spans="2:6" s="35" customFormat="1" x14ac:dyDescent="0.3">
      <c r="B71" s="4">
        <v>1</v>
      </c>
      <c r="C71" s="9" t="s">
        <v>37</v>
      </c>
      <c r="D71" s="3"/>
      <c r="E71" s="5"/>
      <c r="F71" s="3">
        <f>D71*E71</f>
        <v>0</v>
      </c>
    </row>
    <row r="72" spans="2:6" s="35" customFormat="1" x14ac:dyDescent="0.3">
      <c r="B72" s="4">
        <v>2</v>
      </c>
      <c r="C72" s="9" t="s">
        <v>38</v>
      </c>
      <c r="D72" s="3"/>
      <c r="E72" s="5"/>
      <c r="F72" s="3">
        <f t="shared" ref="F72:F73" si="4">D72*E72</f>
        <v>0</v>
      </c>
    </row>
    <row r="73" spans="2:6" s="35" customFormat="1" x14ac:dyDescent="0.3">
      <c r="B73" s="4">
        <v>3</v>
      </c>
      <c r="C73" s="9" t="s">
        <v>119</v>
      </c>
      <c r="D73" s="3"/>
      <c r="E73" s="5"/>
      <c r="F73" s="3">
        <f t="shared" si="4"/>
        <v>0</v>
      </c>
    </row>
    <row r="74" spans="2:6" s="35" customFormat="1" x14ac:dyDescent="0.3">
      <c r="B74" s="4">
        <v>4</v>
      </c>
      <c r="C74" s="9" t="s">
        <v>120</v>
      </c>
      <c r="D74" s="3"/>
      <c r="E74" s="5"/>
      <c r="F74" s="3">
        <f>D74*E74</f>
        <v>0</v>
      </c>
    </row>
    <row r="75" spans="2:6" s="35" customFormat="1" x14ac:dyDescent="0.3">
      <c r="B75" s="4">
        <v>5</v>
      </c>
      <c r="C75" s="9"/>
      <c r="D75" s="3"/>
      <c r="E75" s="5"/>
      <c r="F75" s="3">
        <f t="shared" ref="F75:F78" si="5">D75*E75</f>
        <v>0</v>
      </c>
    </row>
    <row r="76" spans="2:6" s="35" customFormat="1" x14ac:dyDescent="0.3">
      <c r="B76" s="4">
        <v>6</v>
      </c>
      <c r="C76" s="9"/>
      <c r="D76" s="3"/>
      <c r="E76" s="5"/>
      <c r="F76" s="3">
        <f t="shared" si="5"/>
        <v>0</v>
      </c>
    </row>
    <row r="77" spans="2:6" s="35" customFormat="1" x14ac:dyDescent="0.3">
      <c r="B77" s="4">
        <v>7</v>
      </c>
      <c r="C77" s="10"/>
      <c r="D77" s="3"/>
      <c r="E77" s="5"/>
      <c r="F77" s="3">
        <f t="shared" si="5"/>
        <v>0</v>
      </c>
    </row>
    <row r="78" spans="2:6" s="35" customFormat="1" x14ac:dyDescent="0.3">
      <c r="B78" s="4">
        <v>8</v>
      </c>
      <c r="C78" s="9"/>
      <c r="D78" s="3"/>
      <c r="E78" s="5"/>
      <c r="F78" s="3">
        <f t="shared" si="5"/>
        <v>0</v>
      </c>
    </row>
    <row r="79" spans="2:6" s="35" customFormat="1" x14ac:dyDescent="0.3">
      <c r="B79" s="52" t="s">
        <v>20</v>
      </c>
      <c r="C79" s="53"/>
      <c r="D79" s="53"/>
      <c r="E79" s="54"/>
      <c r="F79" s="7">
        <f>SUM(F71:F78)</f>
        <v>0</v>
      </c>
    </row>
    <row r="80" spans="2:6" s="35" customFormat="1" ht="32.4" customHeight="1" x14ac:dyDescent="0.3">
      <c r="B80" s="55" t="s">
        <v>118</v>
      </c>
      <c r="C80" s="49"/>
      <c r="D80" s="49"/>
      <c r="E80" s="49"/>
      <c r="F80" s="50"/>
    </row>
    <row r="81" spans="2:6" s="35" customFormat="1" x14ac:dyDescent="0.3">
      <c r="B81" s="56" t="s">
        <v>40</v>
      </c>
      <c r="C81" s="56"/>
      <c r="D81" s="56"/>
      <c r="E81" s="56"/>
      <c r="F81" s="56"/>
    </row>
    <row r="82" spans="2:6" s="35" customFormat="1" x14ac:dyDescent="0.3">
      <c r="B82" s="56"/>
      <c r="C82" s="56"/>
      <c r="D82" s="56"/>
      <c r="E82" s="56"/>
      <c r="F82" s="56"/>
    </row>
    <row r="83" spans="2:6" s="35" customFormat="1" x14ac:dyDescent="0.3">
      <c r="B83" s="42" t="s">
        <v>10</v>
      </c>
      <c r="C83" s="43" t="s">
        <v>116</v>
      </c>
      <c r="D83" s="44" t="s">
        <v>61</v>
      </c>
      <c r="E83" s="44" t="s">
        <v>30</v>
      </c>
      <c r="F83" s="45" t="s">
        <v>60</v>
      </c>
    </row>
    <row r="84" spans="2:6" s="35" customFormat="1" x14ac:dyDescent="0.3">
      <c r="B84" s="47">
        <v>1</v>
      </c>
      <c r="C84" s="9" t="s">
        <v>35</v>
      </c>
      <c r="D84" s="46"/>
      <c r="E84" s="46"/>
      <c r="F84" s="3">
        <f t="shared" ref="F84:F89" si="6">D84*E84</f>
        <v>0</v>
      </c>
    </row>
    <row r="85" spans="2:6" s="35" customFormat="1" x14ac:dyDescent="0.3">
      <c r="B85" s="47">
        <v>2</v>
      </c>
      <c r="C85" s="9" t="s">
        <v>36</v>
      </c>
      <c r="D85" s="46"/>
      <c r="E85" s="46"/>
      <c r="F85" s="3">
        <f t="shared" si="6"/>
        <v>0</v>
      </c>
    </row>
    <row r="86" spans="2:6" s="35" customFormat="1" x14ac:dyDescent="0.3">
      <c r="B86" s="47">
        <v>3</v>
      </c>
      <c r="C86" s="9" t="s">
        <v>39</v>
      </c>
      <c r="D86" s="46"/>
      <c r="E86" s="46"/>
      <c r="F86" s="3">
        <f t="shared" si="6"/>
        <v>0</v>
      </c>
    </row>
    <row r="87" spans="2:6" s="35" customFormat="1" x14ac:dyDescent="0.3">
      <c r="B87" s="47"/>
      <c r="C87" s="46"/>
      <c r="D87" s="46"/>
      <c r="E87" s="46"/>
      <c r="F87" s="3">
        <f t="shared" si="6"/>
        <v>0</v>
      </c>
    </row>
    <row r="88" spans="2:6" s="35" customFormat="1" x14ac:dyDescent="0.3">
      <c r="B88" s="47"/>
      <c r="C88" s="46"/>
      <c r="D88" s="46"/>
      <c r="E88" s="46"/>
      <c r="F88" s="3">
        <f t="shared" si="6"/>
        <v>0</v>
      </c>
    </row>
    <row r="89" spans="2:6" s="35" customFormat="1" x14ac:dyDescent="0.3">
      <c r="B89" s="47"/>
      <c r="C89" s="46"/>
      <c r="D89" s="46"/>
      <c r="E89" s="46"/>
      <c r="F89" s="3">
        <f t="shared" si="6"/>
        <v>0</v>
      </c>
    </row>
    <row r="90" spans="2:6" s="35" customFormat="1" x14ac:dyDescent="0.3">
      <c r="B90" s="52" t="s">
        <v>20</v>
      </c>
      <c r="C90" s="53"/>
      <c r="D90" s="53"/>
      <c r="E90" s="54"/>
      <c r="F90" s="7">
        <f>SUM(F84:F89)</f>
        <v>0</v>
      </c>
    </row>
    <row r="91" spans="2:6" s="35" customFormat="1" ht="35.4" customHeight="1" x14ac:dyDescent="0.3">
      <c r="B91" s="55" t="s">
        <v>117</v>
      </c>
      <c r="C91" s="49"/>
      <c r="D91" s="49"/>
      <c r="E91" s="49"/>
      <c r="F91" s="50"/>
    </row>
    <row r="92" spans="2:6" s="35" customFormat="1" x14ac:dyDescent="0.3">
      <c r="B92" s="36" t="s">
        <v>11</v>
      </c>
      <c r="C92" s="36" t="s">
        <v>2</v>
      </c>
      <c r="D92" s="44" t="s">
        <v>61</v>
      </c>
      <c r="E92" s="37" t="s">
        <v>41</v>
      </c>
      <c r="F92" s="45" t="s">
        <v>60</v>
      </c>
    </row>
    <row r="93" spans="2:6" s="35" customFormat="1" x14ac:dyDescent="0.3">
      <c r="B93" s="4">
        <v>1</v>
      </c>
      <c r="C93" s="8" t="s">
        <v>42</v>
      </c>
      <c r="D93" s="3"/>
      <c r="E93" s="5"/>
      <c r="F93" s="3">
        <f>D93*E93</f>
        <v>0</v>
      </c>
    </row>
    <row r="94" spans="2:6" s="35" customFormat="1" x14ac:dyDescent="0.3">
      <c r="B94" s="4">
        <v>2</v>
      </c>
      <c r="C94" s="8" t="s">
        <v>43</v>
      </c>
      <c r="D94" s="3"/>
      <c r="E94" s="5"/>
      <c r="F94" s="3">
        <f>D94*E94</f>
        <v>0</v>
      </c>
    </row>
    <row r="95" spans="2:6" s="35" customFormat="1" x14ac:dyDescent="0.3">
      <c r="B95" s="52" t="s">
        <v>20</v>
      </c>
      <c r="C95" s="53"/>
      <c r="D95" s="53"/>
      <c r="E95" s="54"/>
      <c r="F95" s="7">
        <f>SUM(F93:F94)</f>
        <v>0</v>
      </c>
    </row>
    <row r="96" spans="2:6" s="35" customFormat="1" x14ac:dyDescent="0.3">
      <c r="B96" s="48" t="s">
        <v>58</v>
      </c>
      <c r="C96" s="49"/>
      <c r="D96" s="49"/>
      <c r="E96" s="49"/>
      <c r="F96" s="50"/>
    </row>
    <row r="97" spans="2:6" s="35" customFormat="1" x14ac:dyDescent="0.3">
      <c r="B97" s="36" t="s">
        <v>12</v>
      </c>
      <c r="C97" s="36" t="s">
        <v>4</v>
      </c>
      <c r="D97" s="44" t="s">
        <v>61</v>
      </c>
      <c r="E97" s="37" t="s">
        <v>41</v>
      </c>
      <c r="F97" s="45" t="s">
        <v>60</v>
      </c>
    </row>
    <row r="98" spans="2:6" s="35" customFormat="1" x14ac:dyDescent="0.3">
      <c r="B98" s="4">
        <v>1</v>
      </c>
      <c r="C98" s="8" t="s">
        <v>51</v>
      </c>
      <c r="D98" s="3"/>
      <c r="E98" s="5"/>
      <c r="F98" s="3">
        <f>D98*E98</f>
        <v>0</v>
      </c>
    </row>
    <row r="99" spans="2:6" s="35" customFormat="1" x14ac:dyDescent="0.3">
      <c r="B99" s="52" t="s">
        <v>20</v>
      </c>
      <c r="C99" s="53"/>
      <c r="D99" s="53"/>
      <c r="E99" s="54"/>
      <c r="F99" s="7">
        <f>SUM(F98:F98)</f>
        <v>0</v>
      </c>
    </row>
    <row r="100" spans="2:6" s="35" customFormat="1" x14ac:dyDescent="0.3">
      <c r="B100" s="48" t="s">
        <v>58</v>
      </c>
      <c r="C100" s="49"/>
      <c r="D100" s="49"/>
      <c r="E100" s="49"/>
      <c r="F100" s="50"/>
    </row>
    <row r="101" spans="2:6" s="35" customFormat="1" x14ac:dyDescent="0.3">
      <c r="B101" s="36" t="s">
        <v>93</v>
      </c>
      <c r="C101" s="36" t="s">
        <v>3</v>
      </c>
      <c r="D101" s="44" t="s">
        <v>61</v>
      </c>
      <c r="E101" s="37" t="s">
        <v>41</v>
      </c>
      <c r="F101" s="45" t="s">
        <v>60</v>
      </c>
    </row>
    <row r="102" spans="2:6" s="35" customFormat="1" x14ac:dyDescent="0.3">
      <c r="B102" s="4">
        <v>1</v>
      </c>
      <c r="C102" s="8" t="s">
        <v>52</v>
      </c>
      <c r="D102" s="3"/>
      <c r="E102" s="5"/>
      <c r="F102" s="3">
        <f>D102*E102</f>
        <v>0</v>
      </c>
    </row>
    <row r="103" spans="2:6" s="35" customFormat="1" x14ac:dyDescent="0.3">
      <c r="B103" s="52" t="s">
        <v>20</v>
      </c>
      <c r="C103" s="53"/>
      <c r="D103" s="53"/>
      <c r="E103" s="54"/>
      <c r="F103" s="7">
        <f>SUM(F102:F102)</f>
        <v>0</v>
      </c>
    </row>
    <row r="104" spans="2:6" s="35" customFormat="1" x14ac:dyDescent="0.3">
      <c r="B104" s="48" t="s">
        <v>58</v>
      </c>
      <c r="C104" s="49"/>
      <c r="D104" s="49"/>
      <c r="E104" s="49"/>
      <c r="F104" s="50"/>
    </row>
    <row r="105" spans="2:6" s="35" customFormat="1" ht="28.8" x14ac:dyDescent="0.3">
      <c r="B105" s="36" t="s">
        <v>94</v>
      </c>
      <c r="C105" s="41" t="s">
        <v>95</v>
      </c>
      <c r="D105" s="57" t="s">
        <v>60</v>
      </c>
      <c r="E105" s="58"/>
      <c r="F105" s="59"/>
    </row>
    <row r="106" spans="2:6" s="35" customFormat="1" x14ac:dyDescent="0.3">
      <c r="B106" s="4">
        <v>1</v>
      </c>
      <c r="C106" s="8" t="s">
        <v>53</v>
      </c>
      <c r="D106" s="60"/>
      <c r="E106" s="61"/>
      <c r="F106" s="62"/>
    </row>
    <row r="107" spans="2:6" s="35" customFormat="1" x14ac:dyDescent="0.3">
      <c r="B107" s="52" t="s">
        <v>20</v>
      </c>
      <c r="C107" s="53"/>
      <c r="D107" s="53"/>
      <c r="E107" s="54"/>
      <c r="F107" s="7">
        <f>D106</f>
        <v>0</v>
      </c>
    </row>
    <row r="108" spans="2:6" s="35" customFormat="1" x14ac:dyDescent="0.3">
      <c r="B108" s="48" t="s">
        <v>58</v>
      </c>
      <c r="C108" s="49"/>
      <c r="D108" s="49"/>
      <c r="E108" s="49"/>
      <c r="F108" s="50"/>
    </row>
    <row r="109" spans="2:6" s="35" customFormat="1" ht="28.8" x14ac:dyDescent="0.3">
      <c r="B109" s="36" t="s">
        <v>96</v>
      </c>
      <c r="C109" s="41" t="s">
        <v>97</v>
      </c>
      <c r="D109" s="57" t="s">
        <v>60</v>
      </c>
      <c r="E109" s="58"/>
      <c r="F109" s="59"/>
    </row>
    <row r="110" spans="2:6" s="35" customFormat="1" x14ac:dyDescent="0.3">
      <c r="B110" s="4">
        <v>1</v>
      </c>
      <c r="C110" s="8" t="s">
        <v>53</v>
      </c>
      <c r="D110" s="60"/>
      <c r="E110" s="61"/>
      <c r="F110" s="62"/>
    </row>
    <row r="111" spans="2:6" s="35" customFormat="1" x14ac:dyDescent="0.3">
      <c r="B111" s="52" t="s">
        <v>20</v>
      </c>
      <c r="C111" s="53"/>
      <c r="D111" s="53"/>
      <c r="E111" s="54"/>
      <c r="F111" s="7">
        <f>D110</f>
        <v>0</v>
      </c>
    </row>
    <row r="112" spans="2:6" s="35" customFormat="1" x14ac:dyDescent="0.3">
      <c r="B112" s="48" t="s">
        <v>58</v>
      </c>
      <c r="C112" s="49"/>
      <c r="D112" s="49"/>
      <c r="E112" s="49"/>
      <c r="F112" s="50"/>
    </row>
    <row r="113" spans="2:6" s="35" customFormat="1" x14ac:dyDescent="0.3">
      <c r="B113" s="36" t="s">
        <v>98</v>
      </c>
      <c r="C113" s="41" t="s">
        <v>100</v>
      </c>
      <c r="D113" s="57" t="s">
        <v>60</v>
      </c>
      <c r="E113" s="58"/>
      <c r="F113" s="59"/>
    </row>
    <row r="114" spans="2:6" s="35" customFormat="1" x14ac:dyDescent="0.3">
      <c r="B114" s="4">
        <v>1</v>
      </c>
      <c r="C114" s="8" t="s">
        <v>53</v>
      </c>
      <c r="D114" s="60"/>
      <c r="E114" s="61"/>
      <c r="F114" s="62"/>
    </row>
    <row r="115" spans="2:6" s="35" customFormat="1" x14ac:dyDescent="0.3">
      <c r="B115" s="52" t="s">
        <v>20</v>
      </c>
      <c r="C115" s="53"/>
      <c r="D115" s="53"/>
      <c r="E115" s="54"/>
      <c r="F115" s="7">
        <f>D114</f>
        <v>0</v>
      </c>
    </row>
    <row r="116" spans="2:6" s="35" customFormat="1" x14ac:dyDescent="0.3">
      <c r="B116" s="48" t="s">
        <v>58</v>
      </c>
      <c r="C116" s="49"/>
      <c r="D116" s="49"/>
      <c r="E116" s="49"/>
      <c r="F116" s="50"/>
    </row>
    <row r="117" spans="2:6" s="35" customFormat="1" x14ac:dyDescent="0.3">
      <c r="B117" s="36" t="s">
        <v>99</v>
      </c>
      <c r="C117" s="36" t="s">
        <v>5</v>
      </c>
      <c r="D117" s="57" t="s">
        <v>60</v>
      </c>
      <c r="E117" s="58"/>
      <c r="F117" s="59"/>
    </row>
    <row r="118" spans="2:6" s="35" customFormat="1" x14ac:dyDescent="0.3">
      <c r="B118" s="4">
        <v>1</v>
      </c>
      <c r="C118" s="8" t="s">
        <v>53</v>
      </c>
      <c r="D118" s="60"/>
      <c r="E118" s="61"/>
      <c r="F118" s="62"/>
    </row>
    <row r="119" spans="2:6" s="35" customFormat="1" x14ac:dyDescent="0.3">
      <c r="B119" s="52" t="s">
        <v>20</v>
      </c>
      <c r="C119" s="53"/>
      <c r="D119" s="53"/>
      <c r="E119" s="54"/>
      <c r="F119" s="7">
        <f>D118</f>
        <v>0</v>
      </c>
    </row>
    <row r="120" spans="2:6" s="35" customFormat="1" x14ac:dyDescent="0.3">
      <c r="B120" s="48" t="s">
        <v>58</v>
      </c>
      <c r="C120" s="49"/>
      <c r="D120" s="49"/>
      <c r="E120" s="49"/>
      <c r="F120" s="50"/>
    </row>
    <row r="121" spans="2:6" s="35" customFormat="1" x14ac:dyDescent="0.3">
      <c r="B121" s="36" t="s">
        <v>103</v>
      </c>
      <c r="C121" s="36" t="s">
        <v>102</v>
      </c>
      <c r="D121" s="57" t="s">
        <v>60</v>
      </c>
      <c r="E121" s="58"/>
      <c r="F121" s="59"/>
    </row>
    <row r="122" spans="2:6" s="35" customFormat="1" x14ac:dyDescent="0.3">
      <c r="B122" s="4">
        <v>1</v>
      </c>
      <c r="C122" s="8" t="s">
        <v>53</v>
      </c>
      <c r="D122" s="60"/>
      <c r="E122" s="61"/>
      <c r="F122" s="62"/>
    </row>
    <row r="123" spans="2:6" s="35" customFormat="1" x14ac:dyDescent="0.3">
      <c r="B123" s="52" t="s">
        <v>20</v>
      </c>
      <c r="C123" s="53"/>
      <c r="D123" s="53"/>
      <c r="E123" s="54"/>
      <c r="F123" s="7">
        <f>D122</f>
        <v>0</v>
      </c>
    </row>
    <row r="124" spans="2:6" s="35" customFormat="1" x14ac:dyDescent="0.3">
      <c r="B124" s="48" t="s">
        <v>58</v>
      </c>
      <c r="C124" s="49"/>
      <c r="D124" s="49"/>
      <c r="E124" s="49"/>
      <c r="F124" s="50"/>
    </row>
    <row r="125" spans="2:6" s="35" customFormat="1" x14ac:dyDescent="0.3">
      <c r="B125" s="36" t="s">
        <v>104</v>
      </c>
      <c r="C125" s="36" t="s">
        <v>6</v>
      </c>
      <c r="D125" s="44" t="s">
        <v>61</v>
      </c>
      <c r="E125" s="37" t="s">
        <v>30</v>
      </c>
      <c r="F125" s="45" t="s">
        <v>60</v>
      </c>
    </row>
    <row r="126" spans="2:6" s="35" customFormat="1" x14ac:dyDescent="0.3">
      <c r="B126" s="4">
        <v>1</v>
      </c>
      <c r="C126" s="8" t="s">
        <v>55</v>
      </c>
      <c r="D126" s="3"/>
      <c r="E126" s="5"/>
      <c r="F126" s="3">
        <f>D126*E126</f>
        <v>0</v>
      </c>
    </row>
    <row r="127" spans="2:6" s="35" customFormat="1" x14ac:dyDescent="0.3">
      <c r="B127" s="4">
        <v>2</v>
      </c>
      <c r="C127" s="8" t="s">
        <v>54</v>
      </c>
      <c r="D127" s="3"/>
      <c r="E127" s="5"/>
      <c r="F127" s="3">
        <f>D127*E127</f>
        <v>0</v>
      </c>
    </row>
    <row r="128" spans="2:6" s="35" customFormat="1" x14ac:dyDescent="0.3">
      <c r="B128" s="52" t="s">
        <v>20</v>
      </c>
      <c r="C128" s="53"/>
      <c r="D128" s="53"/>
      <c r="E128" s="54"/>
      <c r="F128" s="7">
        <f>SUM(F126:F127)</f>
        <v>0</v>
      </c>
    </row>
    <row r="129" spans="2:6" s="35" customFormat="1" x14ac:dyDescent="0.3">
      <c r="B129" s="48" t="s">
        <v>58</v>
      </c>
      <c r="C129" s="49"/>
      <c r="D129" s="49"/>
      <c r="E129" s="49"/>
      <c r="F129" s="50"/>
    </row>
    <row r="130" spans="2:6" s="35" customFormat="1" ht="14.4" customHeight="1" x14ac:dyDescent="0.3">
      <c r="B130" s="68" t="s">
        <v>56</v>
      </c>
      <c r="C130" s="69"/>
      <c r="D130" s="69"/>
      <c r="E130" s="69"/>
      <c r="F130" s="70"/>
    </row>
    <row r="131" spans="2:6" s="35" customFormat="1" x14ac:dyDescent="0.3">
      <c r="B131" s="71"/>
      <c r="C131" s="72"/>
      <c r="D131" s="72"/>
      <c r="E131" s="72"/>
      <c r="F131" s="73"/>
    </row>
    <row r="132" spans="2:6" s="35" customFormat="1" x14ac:dyDescent="0.3">
      <c r="B132" s="36" t="s">
        <v>101</v>
      </c>
      <c r="C132" s="36" t="s">
        <v>106</v>
      </c>
      <c r="D132" s="44" t="s">
        <v>61</v>
      </c>
      <c r="E132" s="37" t="s">
        <v>30</v>
      </c>
      <c r="F132" s="45" t="s">
        <v>60</v>
      </c>
    </row>
    <row r="133" spans="2:6" s="35" customFormat="1" x14ac:dyDescent="0.3">
      <c r="B133" s="4">
        <v>1</v>
      </c>
      <c r="C133" s="8" t="s">
        <v>107</v>
      </c>
      <c r="D133" s="3"/>
      <c r="E133" s="5"/>
      <c r="F133" s="3">
        <f>D133*E133</f>
        <v>0</v>
      </c>
    </row>
    <row r="134" spans="2:6" s="35" customFormat="1" x14ac:dyDescent="0.3">
      <c r="B134" s="4">
        <v>2</v>
      </c>
      <c r="C134" s="8" t="s">
        <v>108</v>
      </c>
      <c r="D134" s="3"/>
      <c r="E134" s="5"/>
      <c r="F134" s="3"/>
    </row>
    <row r="135" spans="2:6" s="35" customFormat="1" ht="28.8" x14ac:dyDescent="0.3">
      <c r="B135" s="4">
        <v>3</v>
      </c>
      <c r="C135" s="27" t="s">
        <v>109</v>
      </c>
      <c r="D135" s="3"/>
      <c r="E135" s="5"/>
      <c r="F135" s="3"/>
    </row>
    <row r="136" spans="2:6" s="35" customFormat="1" x14ac:dyDescent="0.3">
      <c r="B136" s="4">
        <v>4</v>
      </c>
      <c r="C136" s="8" t="s">
        <v>110</v>
      </c>
      <c r="D136" s="3"/>
      <c r="E136" s="5"/>
      <c r="F136" s="3">
        <f>D136*E136</f>
        <v>0</v>
      </c>
    </row>
    <row r="137" spans="2:6" s="35" customFormat="1" x14ac:dyDescent="0.3">
      <c r="B137" s="52" t="s">
        <v>20</v>
      </c>
      <c r="C137" s="53"/>
      <c r="D137" s="53"/>
      <c r="E137" s="54"/>
      <c r="F137" s="7">
        <f>SUM(F133:F136)</f>
        <v>0</v>
      </c>
    </row>
    <row r="138" spans="2:6" s="35" customFormat="1" x14ac:dyDescent="0.3">
      <c r="B138" s="48" t="s">
        <v>58</v>
      </c>
      <c r="C138" s="49"/>
      <c r="D138" s="49"/>
      <c r="E138" s="49"/>
      <c r="F138" s="50"/>
    </row>
    <row r="139" spans="2:6" s="35" customFormat="1" ht="28.8" x14ac:dyDescent="0.3">
      <c r="B139" s="36" t="s">
        <v>105</v>
      </c>
      <c r="C139" s="41" t="s">
        <v>111</v>
      </c>
      <c r="D139" s="44" t="s">
        <v>61</v>
      </c>
      <c r="E139" s="37" t="s">
        <v>41</v>
      </c>
      <c r="F139" s="45" t="s">
        <v>60</v>
      </c>
    </row>
    <row r="140" spans="2:6" s="35" customFormat="1" x14ac:dyDescent="0.3">
      <c r="B140" s="4">
        <v>1</v>
      </c>
      <c r="C140" s="8" t="s">
        <v>59</v>
      </c>
      <c r="D140" s="3"/>
      <c r="E140" s="5"/>
      <c r="F140" s="3">
        <f>D140*E140</f>
        <v>0</v>
      </c>
    </row>
    <row r="141" spans="2:6" s="35" customFormat="1" x14ac:dyDescent="0.3">
      <c r="B141" s="4">
        <v>2</v>
      </c>
      <c r="C141" s="8" t="s">
        <v>59</v>
      </c>
      <c r="D141" s="3"/>
      <c r="E141" s="5"/>
      <c r="F141" s="3">
        <f>D141*E141</f>
        <v>0</v>
      </c>
    </row>
    <row r="142" spans="2:6" s="35" customFormat="1" x14ac:dyDescent="0.3">
      <c r="B142" s="52" t="s">
        <v>20</v>
      </c>
      <c r="C142" s="53"/>
      <c r="D142" s="53"/>
      <c r="E142" s="54"/>
      <c r="F142" s="7">
        <f>SUM(F140:F141)</f>
        <v>0</v>
      </c>
    </row>
    <row r="143" spans="2:6" s="35" customFormat="1" x14ac:dyDescent="0.3">
      <c r="B143" s="48" t="s">
        <v>58</v>
      </c>
      <c r="C143" s="49"/>
      <c r="D143" s="49"/>
      <c r="E143" s="49"/>
      <c r="F143" s="50"/>
    </row>
    <row r="144" spans="2:6" s="35" customFormat="1" x14ac:dyDescent="0.3"/>
  </sheetData>
  <sheetProtection algorithmName="SHA-512" hashValue="+Kr0DNqq/UM1TU8ePbKFeJUqSpmQJr335eSu3g2AW8u2oxC7cvV6jThr0H9uo4acIP5474wf/7FlDWfviqsVaw==" saltValue="E81flPangzBcY4bFqV6jvg==" spinCount="100000" sheet="1" objects="1" scenarios="1" insertRows="0"/>
  <mergeCells count="80">
    <mergeCell ref="B138:F138"/>
    <mergeCell ref="D26:F26"/>
    <mergeCell ref="B116:F116"/>
    <mergeCell ref="D121:F121"/>
    <mergeCell ref="D118:F118"/>
    <mergeCell ref="D117:F117"/>
    <mergeCell ref="D109:F109"/>
    <mergeCell ref="D110:F110"/>
    <mergeCell ref="B111:E111"/>
    <mergeCell ref="B112:F112"/>
    <mergeCell ref="D113:F113"/>
    <mergeCell ref="D114:F114"/>
    <mergeCell ref="D29:F29"/>
    <mergeCell ref="D30:F30"/>
    <mergeCell ref="D31:F31"/>
    <mergeCell ref="D122:F122"/>
    <mergeCell ref="B39:E39"/>
    <mergeCell ref="D13:F13"/>
    <mergeCell ref="D20:F20"/>
    <mergeCell ref="D21:F21"/>
    <mergeCell ref="D22:F22"/>
    <mergeCell ref="D18:F18"/>
    <mergeCell ref="D19:F19"/>
    <mergeCell ref="D23:F23"/>
    <mergeCell ref="D25:F25"/>
    <mergeCell ref="D27:F27"/>
    <mergeCell ref="D28:F28"/>
    <mergeCell ref="D24:F24"/>
    <mergeCell ref="D17:F17"/>
    <mergeCell ref="D16:F16"/>
    <mergeCell ref="D9:F9"/>
    <mergeCell ref="D11:F11"/>
    <mergeCell ref="D12:F12"/>
    <mergeCell ref="D14:F14"/>
    <mergeCell ref="D15:F15"/>
    <mergeCell ref="D10:F10"/>
    <mergeCell ref="B143:F143"/>
    <mergeCell ref="A1:B1"/>
    <mergeCell ref="A2:B2"/>
    <mergeCell ref="B4:F5"/>
    <mergeCell ref="B6:F7"/>
    <mergeCell ref="B8:F8"/>
    <mergeCell ref="B28:C28"/>
    <mergeCell ref="B29:C29"/>
    <mergeCell ref="B30:C30"/>
    <mergeCell ref="B31:C31"/>
    <mergeCell ref="B119:E119"/>
    <mergeCell ref="B120:F120"/>
    <mergeCell ref="B128:E128"/>
    <mergeCell ref="B129:F129"/>
    <mergeCell ref="B130:F131"/>
    <mergeCell ref="B142:E142"/>
    <mergeCell ref="B123:E123"/>
    <mergeCell ref="B124:F124"/>
    <mergeCell ref="B137:E137"/>
    <mergeCell ref="B99:E99"/>
    <mergeCell ref="B100:F100"/>
    <mergeCell ref="B103:E103"/>
    <mergeCell ref="B104:F104"/>
    <mergeCell ref="D105:F105"/>
    <mergeCell ref="D106:F106"/>
    <mergeCell ref="B107:E107"/>
    <mergeCell ref="B108:F108"/>
    <mergeCell ref="B115:E115"/>
    <mergeCell ref="B96:F96"/>
    <mergeCell ref="B34:F35"/>
    <mergeCell ref="B45:E45"/>
    <mergeCell ref="B46:F46"/>
    <mergeCell ref="B52:E52"/>
    <mergeCell ref="B53:F53"/>
    <mergeCell ref="B68:E68"/>
    <mergeCell ref="B59:E59"/>
    <mergeCell ref="B60:F60"/>
    <mergeCell ref="B69:F69"/>
    <mergeCell ref="B79:E79"/>
    <mergeCell ref="B80:F80"/>
    <mergeCell ref="B81:F82"/>
    <mergeCell ref="B95:E95"/>
    <mergeCell ref="B90:E90"/>
    <mergeCell ref="B91:F91"/>
  </mergeCells>
  <pageMargins left="0.7" right="0.7" top="0.75" bottom="0.75" header="0.3" footer="0.3"/>
  <pageSetup scale="58" orientation="portrait" r:id="rId1"/>
  <rowBreaks count="2" manualBreakCount="2">
    <brk id="69" max="16383" man="1"/>
    <brk id="1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D39F0-6490-4242-A9D8-93BC382384A0}">
  <dimension ref="A3:K43"/>
  <sheetViews>
    <sheetView topLeftCell="A26" workbookViewId="0">
      <selection activeCell="D36" sqref="D36"/>
    </sheetView>
  </sheetViews>
  <sheetFormatPr defaultColWidth="9.109375" defaultRowHeight="13.8" x14ac:dyDescent="0.25"/>
  <cols>
    <col min="1" max="1" width="7.33203125" style="14" customWidth="1"/>
    <col min="2" max="2" width="30.88671875" style="14" bestFit="1" customWidth="1"/>
    <col min="3" max="3" width="13.109375" style="14" customWidth="1"/>
    <col min="4" max="4" width="9.109375" style="14"/>
    <col min="5" max="5" width="11.44140625" style="14" customWidth="1"/>
    <col min="6" max="6" width="18.88671875" style="32" customWidth="1"/>
    <col min="7" max="7" width="17.5546875" style="14" customWidth="1"/>
    <col min="8" max="16384" width="9.109375" style="14"/>
  </cols>
  <sheetData>
    <row r="3" spans="1:11" ht="25.5" customHeight="1" x14ac:dyDescent="0.25">
      <c r="B3" s="90" t="s">
        <v>79</v>
      </c>
      <c r="C3" s="90"/>
      <c r="D3" s="90"/>
      <c r="E3" s="90"/>
      <c r="F3" s="90"/>
      <c r="G3" s="90"/>
      <c r="H3" s="15"/>
      <c r="I3" s="15"/>
      <c r="J3" s="15"/>
      <c r="K3" s="15"/>
    </row>
    <row r="5" spans="1:11" ht="41.4" x14ac:dyDescent="0.25">
      <c r="A5" s="16" t="s">
        <v>66</v>
      </c>
      <c r="B5" s="17" t="s">
        <v>67</v>
      </c>
      <c r="C5" s="16" t="s">
        <v>68</v>
      </c>
      <c r="D5" s="16" t="s">
        <v>69</v>
      </c>
      <c r="E5" s="17" t="s">
        <v>78</v>
      </c>
      <c r="F5" s="18" t="s">
        <v>76</v>
      </c>
      <c r="G5" s="18" t="s">
        <v>77</v>
      </c>
    </row>
    <row r="6" spans="1:11" x14ac:dyDescent="0.25">
      <c r="A6" s="19">
        <v>1</v>
      </c>
      <c r="B6" s="20"/>
      <c r="C6" s="19"/>
      <c r="D6" s="19"/>
      <c r="E6" s="19"/>
      <c r="F6" s="24"/>
      <c r="G6" s="19"/>
    </row>
    <row r="7" spans="1:11" x14ac:dyDescent="0.25">
      <c r="A7" s="19">
        <v>2</v>
      </c>
      <c r="B7" s="20"/>
      <c r="C7" s="19"/>
      <c r="D7" s="19"/>
      <c r="E7" s="19"/>
      <c r="F7" s="24"/>
      <c r="G7" s="19"/>
    </row>
    <row r="8" spans="1:11" x14ac:dyDescent="0.25">
      <c r="A8" s="19">
        <v>3</v>
      </c>
      <c r="B8" s="20"/>
      <c r="C8" s="19"/>
      <c r="D8" s="19"/>
      <c r="E8" s="19"/>
      <c r="F8" s="24"/>
      <c r="G8" s="19"/>
    </row>
    <row r="9" spans="1:11" x14ac:dyDescent="0.25">
      <c r="A9" s="19">
        <v>4</v>
      </c>
      <c r="B9" s="20"/>
      <c r="C9" s="19"/>
      <c r="D9" s="19"/>
      <c r="E9" s="19"/>
      <c r="F9" s="24"/>
      <c r="G9" s="19"/>
    </row>
    <row r="10" spans="1:11" x14ac:dyDescent="0.25">
      <c r="A10" s="91" t="s">
        <v>70</v>
      </c>
      <c r="B10" s="92"/>
      <c r="C10" s="92"/>
      <c r="D10" s="92"/>
      <c r="E10" s="93"/>
      <c r="F10" s="24">
        <f>SUM(F6:F9)</f>
        <v>0</v>
      </c>
      <c r="G10" s="19"/>
    </row>
    <row r="11" spans="1:11" x14ac:dyDescent="0.25">
      <c r="A11" s="94" t="s">
        <v>71</v>
      </c>
      <c r="B11" s="95"/>
      <c r="C11" s="95"/>
      <c r="D11" s="95"/>
      <c r="E11" s="95"/>
      <c r="F11" s="96"/>
      <c r="G11" s="19">
        <f>SUM(G6:G9)</f>
        <v>0</v>
      </c>
    </row>
    <row r="12" spans="1:11" ht="14.4" x14ac:dyDescent="0.3">
      <c r="A12" s="87" t="s">
        <v>58</v>
      </c>
      <c r="B12" s="88"/>
      <c r="C12" s="88"/>
      <c r="D12" s="88"/>
      <c r="E12" s="88"/>
      <c r="F12" s="88"/>
      <c r="G12" s="88"/>
    </row>
    <row r="13" spans="1:11" ht="14.4" x14ac:dyDescent="0.3">
      <c r="A13" s="34"/>
      <c r="B13" s="34"/>
      <c r="C13" s="34"/>
      <c r="D13" s="34"/>
      <c r="E13" s="34"/>
      <c r="F13" s="34"/>
      <c r="G13" s="34"/>
    </row>
    <row r="14" spans="1:11" ht="33.75" customHeight="1" x14ac:dyDescent="0.25">
      <c r="B14" s="90" t="s">
        <v>80</v>
      </c>
      <c r="C14" s="90"/>
      <c r="D14" s="90"/>
      <c r="E14" s="90"/>
      <c r="F14" s="90"/>
      <c r="G14" s="90"/>
    </row>
    <row r="16" spans="1:11" ht="15" customHeight="1" x14ac:dyDescent="0.25">
      <c r="A16" s="97" t="s">
        <v>63</v>
      </c>
      <c r="B16" s="98" t="s">
        <v>83</v>
      </c>
      <c r="C16" s="99"/>
      <c r="D16" s="101" t="s">
        <v>76</v>
      </c>
      <c r="E16" s="101"/>
      <c r="F16" s="102" t="s">
        <v>82</v>
      </c>
    </row>
    <row r="17" spans="1:6" ht="37.5" customHeight="1" x14ac:dyDescent="0.25">
      <c r="A17" s="97"/>
      <c r="B17" s="98"/>
      <c r="C17" s="100"/>
      <c r="D17" s="101"/>
      <c r="E17" s="101"/>
      <c r="F17" s="102"/>
    </row>
    <row r="18" spans="1:6" s="30" customFormat="1" ht="14.4" x14ac:dyDescent="0.3">
      <c r="A18" s="21">
        <v>1</v>
      </c>
      <c r="B18" s="29" t="s">
        <v>85</v>
      </c>
      <c r="C18" s="22" t="s">
        <v>72</v>
      </c>
      <c r="D18" s="89">
        <f>Buget!D10</f>
        <v>0</v>
      </c>
      <c r="E18" s="89"/>
      <c r="F18" s="31">
        <v>0</v>
      </c>
    </row>
    <row r="19" spans="1:6" s="30" customFormat="1" ht="14.4" x14ac:dyDescent="0.3">
      <c r="A19" s="21">
        <v>2</v>
      </c>
      <c r="B19" s="29" t="s">
        <v>15</v>
      </c>
      <c r="C19" s="22" t="s">
        <v>72</v>
      </c>
      <c r="D19" s="89">
        <f>Buget!D11</f>
        <v>0</v>
      </c>
      <c r="E19" s="89"/>
      <c r="F19" s="31">
        <v>0</v>
      </c>
    </row>
    <row r="20" spans="1:6" s="30" customFormat="1" ht="28.8" x14ac:dyDescent="0.3">
      <c r="A20" s="21">
        <v>3</v>
      </c>
      <c r="B20" s="29" t="s">
        <v>0</v>
      </c>
      <c r="C20" s="22" t="s">
        <v>72</v>
      </c>
      <c r="D20" s="89">
        <f>Buget!D12</f>
        <v>0</v>
      </c>
      <c r="E20" s="89"/>
      <c r="F20" s="31">
        <v>0</v>
      </c>
    </row>
    <row r="21" spans="1:6" s="30" customFormat="1" ht="28.8" x14ac:dyDescent="0.3">
      <c r="A21" s="21">
        <v>4</v>
      </c>
      <c r="B21" s="29" t="s">
        <v>87</v>
      </c>
      <c r="C21" s="22" t="s">
        <v>72</v>
      </c>
      <c r="D21" s="89">
        <f>Buget!D13</f>
        <v>0</v>
      </c>
      <c r="E21" s="89"/>
      <c r="F21" s="31">
        <v>0</v>
      </c>
    </row>
    <row r="22" spans="1:6" s="30" customFormat="1" ht="57.6" x14ac:dyDescent="0.3">
      <c r="A22" s="21">
        <v>5</v>
      </c>
      <c r="B22" s="29" t="s">
        <v>92</v>
      </c>
      <c r="C22" s="22" t="s">
        <v>72</v>
      </c>
      <c r="D22" s="89">
        <f>Buget!D14</f>
        <v>0</v>
      </c>
      <c r="E22" s="89"/>
      <c r="F22" s="31">
        <f>SUM(F18:F21)</f>
        <v>0</v>
      </c>
    </row>
    <row r="23" spans="1:6" s="30" customFormat="1" ht="72" x14ac:dyDescent="0.3">
      <c r="A23" s="21">
        <v>6</v>
      </c>
      <c r="B23" s="29" t="s">
        <v>1</v>
      </c>
      <c r="C23" s="22" t="s">
        <v>72</v>
      </c>
      <c r="D23" s="89">
        <f>Buget!D15</f>
        <v>0</v>
      </c>
      <c r="E23" s="89"/>
      <c r="F23" s="31">
        <v>0</v>
      </c>
    </row>
    <row r="24" spans="1:6" s="30" customFormat="1" ht="14.4" x14ac:dyDescent="0.3">
      <c r="A24" s="21">
        <v>7</v>
      </c>
      <c r="B24" s="29" t="s">
        <v>116</v>
      </c>
      <c r="C24" s="22" t="s">
        <v>72</v>
      </c>
      <c r="D24" s="89">
        <f>Buget!D16</f>
        <v>0</v>
      </c>
      <c r="E24" s="89"/>
      <c r="F24" s="31">
        <v>0</v>
      </c>
    </row>
    <row r="25" spans="1:6" s="30" customFormat="1" ht="28.8" x14ac:dyDescent="0.3">
      <c r="A25" s="21">
        <v>8</v>
      </c>
      <c r="B25" s="29" t="s">
        <v>2</v>
      </c>
      <c r="C25" s="22" t="s">
        <v>72</v>
      </c>
      <c r="D25" s="89">
        <f>Buget!D17</f>
        <v>0</v>
      </c>
      <c r="E25" s="89"/>
      <c r="F25" s="31">
        <v>0</v>
      </c>
    </row>
    <row r="26" spans="1:6" s="30" customFormat="1" ht="14.4" x14ac:dyDescent="0.3">
      <c r="A26" s="21">
        <v>9</v>
      </c>
      <c r="B26" s="29" t="s">
        <v>4</v>
      </c>
      <c r="C26" s="22" t="s">
        <v>72</v>
      </c>
      <c r="D26" s="89">
        <f>Buget!D18</f>
        <v>0</v>
      </c>
      <c r="E26" s="89"/>
      <c r="F26" s="31">
        <v>0</v>
      </c>
    </row>
    <row r="27" spans="1:6" s="30" customFormat="1" ht="14.4" x14ac:dyDescent="0.3">
      <c r="A27" s="21">
        <v>10</v>
      </c>
      <c r="B27" s="29" t="s">
        <v>3</v>
      </c>
      <c r="C27" s="22" t="s">
        <v>72</v>
      </c>
      <c r="D27" s="89">
        <f>Buget!D19</f>
        <v>0</v>
      </c>
      <c r="E27" s="89"/>
      <c r="F27" s="31">
        <v>0</v>
      </c>
    </row>
    <row r="28" spans="1:6" s="30" customFormat="1" ht="43.2" x14ac:dyDescent="0.3">
      <c r="A28" s="21">
        <v>11</v>
      </c>
      <c r="B28" s="29" t="s">
        <v>95</v>
      </c>
      <c r="C28" s="22" t="s">
        <v>72</v>
      </c>
      <c r="D28" s="89">
        <f>Buget!D20</f>
        <v>0</v>
      </c>
      <c r="E28" s="89"/>
      <c r="F28" s="31">
        <v>0</v>
      </c>
    </row>
    <row r="29" spans="1:6" s="30" customFormat="1" ht="43.2" x14ac:dyDescent="0.3">
      <c r="A29" s="21">
        <v>12</v>
      </c>
      <c r="B29" s="29" t="s">
        <v>97</v>
      </c>
      <c r="C29" s="22" t="s">
        <v>72</v>
      </c>
      <c r="D29" s="89">
        <f>Buget!D21</f>
        <v>0</v>
      </c>
      <c r="E29" s="89"/>
      <c r="F29" s="31">
        <v>0</v>
      </c>
    </row>
    <row r="30" spans="1:6" s="30" customFormat="1" ht="78.75" customHeight="1" x14ac:dyDescent="0.3">
      <c r="A30" s="21">
        <v>13</v>
      </c>
      <c r="B30" s="29" t="s">
        <v>100</v>
      </c>
      <c r="C30" s="22" t="s">
        <v>72</v>
      </c>
      <c r="D30" s="89">
        <f>Buget!D22</f>
        <v>0</v>
      </c>
      <c r="E30" s="89"/>
      <c r="F30" s="31">
        <v>0</v>
      </c>
    </row>
    <row r="31" spans="1:6" s="30" customFormat="1" ht="49.5" customHeight="1" x14ac:dyDescent="0.3">
      <c r="A31" s="21">
        <v>14</v>
      </c>
      <c r="B31" s="29" t="s">
        <v>5</v>
      </c>
      <c r="C31" s="22" t="s">
        <v>72</v>
      </c>
      <c r="D31" s="89">
        <f>Buget!D23</f>
        <v>0</v>
      </c>
      <c r="E31" s="89"/>
      <c r="F31" s="31">
        <v>0</v>
      </c>
    </row>
    <row r="32" spans="1:6" s="30" customFormat="1" ht="28.8" x14ac:dyDescent="0.3">
      <c r="A32" s="21">
        <v>15</v>
      </c>
      <c r="B32" s="29" t="s">
        <v>102</v>
      </c>
      <c r="C32" s="22" t="s">
        <v>72</v>
      </c>
      <c r="D32" s="89">
        <f>Buget!D24</f>
        <v>0</v>
      </c>
      <c r="E32" s="89"/>
      <c r="F32" s="31">
        <v>0</v>
      </c>
    </row>
    <row r="33" spans="1:7" s="30" customFormat="1" ht="14.4" x14ac:dyDescent="0.3">
      <c r="A33" s="21">
        <v>16</v>
      </c>
      <c r="B33" s="29" t="s">
        <v>6</v>
      </c>
      <c r="C33" s="22" t="s">
        <v>72</v>
      </c>
      <c r="D33" s="89">
        <f>Buget!D25</f>
        <v>0</v>
      </c>
      <c r="E33" s="89"/>
      <c r="F33" s="31">
        <v>0</v>
      </c>
    </row>
    <row r="34" spans="1:7" s="30" customFormat="1" ht="28.8" x14ac:dyDescent="0.3">
      <c r="A34" s="21">
        <v>17</v>
      </c>
      <c r="B34" s="29" t="s">
        <v>106</v>
      </c>
      <c r="C34" s="22" t="s">
        <v>72</v>
      </c>
      <c r="D34" s="89">
        <f>Buget!D26</f>
        <v>0</v>
      </c>
      <c r="E34" s="89"/>
      <c r="F34" s="31">
        <v>0</v>
      </c>
    </row>
    <row r="35" spans="1:7" s="30" customFormat="1" ht="43.2" x14ac:dyDescent="0.3">
      <c r="A35" s="21">
        <v>18</v>
      </c>
      <c r="B35" s="29" t="s">
        <v>111</v>
      </c>
      <c r="C35" s="22" t="s">
        <v>72</v>
      </c>
      <c r="D35" s="89">
        <f>Buget!D27</f>
        <v>0</v>
      </c>
      <c r="E35" s="89"/>
      <c r="F35" s="31">
        <v>0</v>
      </c>
    </row>
    <row r="37" spans="1:7" ht="36.75" customHeight="1" x14ac:dyDescent="0.25">
      <c r="A37" s="107" t="s">
        <v>84</v>
      </c>
      <c r="B37" s="107"/>
      <c r="C37" s="107"/>
      <c r="D37" s="107"/>
      <c r="E37" s="107"/>
      <c r="F37" s="107"/>
      <c r="G37" s="26"/>
    </row>
    <row r="39" spans="1:7" ht="75" customHeight="1" x14ac:dyDescent="0.25">
      <c r="A39" s="16" t="s">
        <v>81</v>
      </c>
      <c r="B39" s="17"/>
      <c r="C39" s="108" t="s">
        <v>76</v>
      </c>
      <c r="D39" s="108"/>
      <c r="E39" s="108" t="s">
        <v>77</v>
      </c>
      <c r="F39" s="108"/>
    </row>
    <row r="40" spans="1:7" x14ac:dyDescent="0.25">
      <c r="A40" s="23">
        <v>1</v>
      </c>
      <c r="B40" s="24" t="s">
        <v>73</v>
      </c>
      <c r="C40" s="104">
        <f>F10</f>
        <v>0</v>
      </c>
      <c r="D40" s="104"/>
      <c r="E40" s="104">
        <f>G11</f>
        <v>0</v>
      </c>
      <c r="F40" s="104"/>
    </row>
    <row r="41" spans="1:7" ht="55.2" x14ac:dyDescent="0.25">
      <c r="A41" s="23">
        <v>2</v>
      </c>
      <c r="B41" s="25" t="s">
        <v>114</v>
      </c>
      <c r="C41" s="103">
        <v>446742</v>
      </c>
      <c r="D41" s="104"/>
      <c r="E41" s="109">
        <v>0</v>
      </c>
      <c r="F41" s="109"/>
    </row>
    <row r="42" spans="1:7" x14ac:dyDescent="0.25">
      <c r="A42" s="23">
        <v>3</v>
      </c>
      <c r="B42" s="24" t="s">
        <v>74</v>
      </c>
      <c r="C42" s="103">
        <f>SUM(D18:E35)</f>
        <v>0</v>
      </c>
      <c r="D42" s="104"/>
      <c r="E42" s="103">
        <f>SUM(F18:F35)</f>
        <v>0</v>
      </c>
      <c r="F42" s="104"/>
    </row>
    <row r="43" spans="1:7" ht="47.25" customHeight="1" x14ac:dyDescent="0.25">
      <c r="A43" s="23">
        <v>4</v>
      </c>
      <c r="B43" s="33" t="s">
        <v>75</v>
      </c>
      <c r="C43" s="105">
        <f>(C40+C41)-C42</f>
        <v>446742</v>
      </c>
      <c r="D43" s="106"/>
      <c r="E43" s="105">
        <f>(E40+E41)-E42</f>
        <v>0</v>
      </c>
      <c r="F43" s="106"/>
    </row>
  </sheetData>
  <mergeCells count="39">
    <mergeCell ref="D33:E33"/>
    <mergeCell ref="D34:E34"/>
    <mergeCell ref="C42:D42"/>
    <mergeCell ref="E42:F42"/>
    <mergeCell ref="C43:D43"/>
    <mergeCell ref="E43:F43"/>
    <mergeCell ref="A37:F37"/>
    <mergeCell ref="C39:D39"/>
    <mergeCell ref="E39:F39"/>
    <mergeCell ref="C40:D40"/>
    <mergeCell ref="E40:F40"/>
    <mergeCell ref="C41:D41"/>
    <mergeCell ref="E41:F41"/>
    <mergeCell ref="D28:E28"/>
    <mergeCell ref="D29:E29"/>
    <mergeCell ref="D31:E31"/>
    <mergeCell ref="D32:E32"/>
    <mergeCell ref="D22:E22"/>
    <mergeCell ref="D23:E23"/>
    <mergeCell ref="D25:E25"/>
    <mergeCell ref="D26:E26"/>
    <mergeCell ref="D27:E27"/>
    <mergeCell ref="D24:E24"/>
    <mergeCell ref="A12:G12"/>
    <mergeCell ref="D35:E35"/>
    <mergeCell ref="B3:G3"/>
    <mergeCell ref="A10:E10"/>
    <mergeCell ref="A11:F11"/>
    <mergeCell ref="B14:G14"/>
    <mergeCell ref="A16:A17"/>
    <mergeCell ref="B16:B17"/>
    <mergeCell ref="C16:C17"/>
    <mergeCell ref="D16:E17"/>
    <mergeCell ref="F16:F17"/>
    <mergeCell ref="D30:E30"/>
    <mergeCell ref="D18:E18"/>
    <mergeCell ref="D19:E19"/>
    <mergeCell ref="D20:E20"/>
    <mergeCell ref="D21:E21"/>
  </mergeCells>
  <dataValidations count="1">
    <dataValidation errorStyle="information" allowBlank="1" showErrorMessage="1" sqref="F18:F21 F23:F31 F33 D18:D35" xr:uid="{0F8F9A35-A30C-4E30-86D5-E218D758D94D}">
      <formula1>0</formula1>
      <formula2>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039EC-0922-4870-B426-6269AF160F22}">
  <dimension ref="B1:B2"/>
  <sheetViews>
    <sheetView workbookViewId="0">
      <selection activeCell="B3" sqref="B3"/>
    </sheetView>
  </sheetViews>
  <sheetFormatPr defaultRowHeight="14.4" x14ac:dyDescent="0.3"/>
  <sheetData>
    <row r="1" spans="2:2" x14ac:dyDescent="0.3">
      <c r="B1" t="s">
        <v>49</v>
      </c>
    </row>
    <row r="2" spans="2:2" x14ac:dyDescent="0.3">
      <c r="B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Buget</vt:lpstr>
      <vt:lpstr>Previziuni </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Pasula</dc:creator>
  <cp:lastModifiedBy>Sandu Hotima</cp:lastModifiedBy>
  <cp:lastPrinted>2024-10-24T19:04:11Z</cp:lastPrinted>
  <dcterms:created xsi:type="dcterms:W3CDTF">2015-06-05T18:17:20Z</dcterms:created>
  <dcterms:modified xsi:type="dcterms:W3CDTF">2025-07-06T14:23:05Z</dcterms:modified>
</cp:coreProperties>
</file>